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9\"/>
    </mc:Choice>
  </mc:AlternateContent>
  <bookViews>
    <workbookView xWindow="0" yWindow="0" windowWidth="19200" windowHeight="6648"/>
  </bookViews>
  <sheets>
    <sheet name="class M" sheetId="2" r:id="rId1"/>
    <sheet name="class F" sheetId="3" r:id="rId2"/>
  </sheets>
  <definedNames>
    <definedName name="_xlnm._FilterDatabase" localSheetId="1" hidden="1">'class F'!$A$20:$J$22</definedName>
    <definedName name="_xlnm.Print_Titles" localSheetId="1">'class F'!$1:$2</definedName>
    <definedName name="_xlnm.Print_Titles" localSheetId="0">'class M'!$1:$2</definedName>
  </definedNames>
  <calcPr calcId="162913" calcMode="manual"/>
</workbook>
</file>

<file path=xl/calcChain.xml><?xml version="1.0" encoding="utf-8"?>
<calcChain xmlns="http://schemas.openxmlformats.org/spreadsheetml/2006/main">
  <c r="I56" i="3" l="1"/>
  <c r="I55" i="3"/>
  <c r="I42" i="3"/>
  <c r="I40" i="3"/>
  <c r="I50" i="3"/>
  <c r="I77" i="3"/>
  <c r="I78" i="3"/>
  <c r="I25" i="3"/>
  <c r="I36" i="3"/>
  <c r="I29" i="3"/>
  <c r="I30" i="3"/>
  <c r="I31" i="3"/>
  <c r="I28" i="3"/>
  <c r="I35" i="3"/>
  <c r="I34" i="3"/>
  <c r="I9" i="3"/>
  <c r="I8" i="3"/>
  <c r="I17" i="3"/>
  <c r="I125" i="2"/>
  <c r="I124" i="2"/>
  <c r="I122" i="2"/>
  <c r="I123" i="2"/>
  <c r="I93" i="2"/>
  <c r="I92" i="2"/>
  <c r="I85" i="2"/>
  <c r="I77" i="2"/>
  <c r="I78" i="2"/>
  <c r="I79" i="2"/>
  <c r="I80" i="2"/>
  <c r="I75" i="2"/>
  <c r="I74" i="2"/>
  <c r="I83" i="2"/>
  <c r="I84" i="2"/>
  <c r="I86" i="2"/>
  <c r="I87" i="2"/>
  <c r="I88" i="2"/>
  <c r="I94" i="2"/>
  <c r="I95" i="2"/>
  <c r="I96" i="2"/>
  <c r="I97" i="2"/>
  <c r="I91" i="2"/>
  <c r="I98" i="2"/>
  <c r="I76" i="2"/>
  <c r="I60" i="2"/>
  <c r="I66" i="2"/>
  <c r="I69" i="2" l="1"/>
  <c r="I70" i="2"/>
  <c r="I64" i="2"/>
  <c r="I65" i="2"/>
  <c r="I57" i="2"/>
  <c r="I59" i="2"/>
  <c r="I61" i="2"/>
  <c r="I58" i="2"/>
  <c r="I119" i="2"/>
  <c r="I117" i="2"/>
  <c r="I116" i="2"/>
  <c r="I118" i="2"/>
  <c r="I53" i="2"/>
  <c r="I50" i="2"/>
  <c r="I51" i="2"/>
  <c r="I47" i="2"/>
  <c r="I48" i="2"/>
  <c r="I52" i="2"/>
  <c r="I49" i="2"/>
  <c r="I44" i="2"/>
  <c r="I41" i="2"/>
  <c r="I40" i="2"/>
  <c r="I43" i="2"/>
  <c r="I42" i="2"/>
  <c r="I34" i="2"/>
  <c r="I31" i="2"/>
  <c r="I36" i="2"/>
  <c r="I33" i="2"/>
  <c r="I35" i="2"/>
  <c r="I37" i="2"/>
  <c r="I32" i="2"/>
  <c r="I110" i="2"/>
  <c r="I111" i="2"/>
  <c r="I112" i="2"/>
  <c r="I113" i="2"/>
  <c r="I109" i="2"/>
  <c r="I24" i="2"/>
  <c r="I26" i="2"/>
  <c r="I105" i="2"/>
  <c r="I104" i="2"/>
  <c r="I103" i="2"/>
  <c r="I106" i="2"/>
  <c r="I23" i="2"/>
  <c r="I18" i="2"/>
  <c r="I11" i="2"/>
  <c r="I21" i="2" l="1"/>
  <c r="I22" i="2"/>
  <c r="I25" i="2"/>
  <c r="I27" i="2"/>
  <c r="I16" i="2"/>
  <c r="I15" i="2"/>
  <c r="I17" i="2"/>
  <c r="I8" i="2"/>
  <c r="I9" i="2"/>
  <c r="I7" i="2"/>
  <c r="I10" i="2"/>
  <c r="I6" i="2"/>
  <c r="I12" i="2"/>
  <c r="I70" i="3"/>
  <c r="I69" i="3"/>
  <c r="I71" i="3"/>
  <c r="I45" i="3"/>
  <c r="I46" i="3"/>
  <c r="I47" i="3"/>
  <c r="I41" i="3"/>
  <c r="I21" i="3"/>
  <c r="I23" i="3"/>
  <c r="I22" i="3"/>
  <c r="I24" i="3"/>
  <c r="I6" i="3"/>
  <c r="I7" i="3"/>
  <c r="I10" i="3"/>
  <c r="I11" i="3"/>
  <c r="I14" i="3"/>
  <c r="I54" i="3"/>
  <c r="I58" i="3"/>
  <c r="I59" i="3"/>
  <c r="I57" i="3"/>
  <c r="I63" i="3"/>
  <c r="I64" i="3"/>
  <c r="I62" i="3"/>
</calcChain>
</file>

<file path=xl/sharedStrings.xml><?xml version="1.0" encoding="utf-8"?>
<sst xmlns="http://schemas.openxmlformats.org/spreadsheetml/2006/main" count="723" uniqueCount="142">
  <si>
    <t>Atleta</t>
  </si>
  <si>
    <t>Anno</t>
  </si>
  <si>
    <t>Cat.</t>
  </si>
  <si>
    <t>Società</t>
  </si>
  <si>
    <t>VIVIANI Paola</t>
  </si>
  <si>
    <t>SF50</t>
  </si>
  <si>
    <t>TO001 C.U.S. TORINO</t>
  </si>
  <si>
    <t>CAMOLETTO Anna Maria</t>
  </si>
  <si>
    <t>SF60</t>
  </si>
  <si>
    <t>TO015 ATLETICA CANAVESANA</t>
  </si>
  <si>
    <t>PERONA Nilver</t>
  </si>
  <si>
    <t>SF75</t>
  </si>
  <si>
    <t>BOI Irene</t>
  </si>
  <si>
    <t>JF</t>
  </si>
  <si>
    <t>TO002 SISPORT SSD</t>
  </si>
  <si>
    <t>ESPOSITO Camilla</t>
  </si>
  <si>
    <t>FERRARI Carlotta</t>
  </si>
  <si>
    <t>CN037 ASD ATLETICA RACCONIGI</t>
  </si>
  <si>
    <t>BERTIN Anna</t>
  </si>
  <si>
    <t>AF</t>
  </si>
  <si>
    <t>TO016 ASDP ATLETICA PINEROLO</t>
  </si>
  <si>
    <t>CASETTA Chiara</t>
  </si>
  <si>
    <t>TO226 S.A.F.ATLETICA PIEMONTE A.S.D.</t>
  </si>
  <si>
    <t>BIANCO Elena Maria madd</t>
  </si>
  <si>
    <t>GRAMAGLIA Valentina</t>
  </si>
  <si>
    <t>RISSONE Paolo</t>
  </si>
  <si>
    <t>SM50</t>
  </si>
  <si>
    <t>AT001 S.S. VITTORIO ALFIERI ASTI</t>
  </si>
  <si>
    <t>CORRADINI Alessandro</t>
  </si>
  <si>
    <t>SM60</t>
  </si>
  <si>
    <t>ARMANO Mario</t>
  </si>
  <si>
    <t>SM70</t>
  </si>
  <si>
    <t>NO002 AMATORI MASTERS NOVARA</t>
  </si>
  <si>
    <t>SM85</t>
  </si>
  <si>
    <t>MINOPOLI Ernesto</t>
  </si>
  <si>
    <t>PULEO Fausto</t>
  </si>
  <si>
    <t>TRABUCCO Walter</t>
  </si>
  <si>
    <t>OMOZUSI Oghomwontiti Qu</t>
  </si>
  <si>
    <t>VERTERAMO Sara</t>
  </si>
  <si>
    <t>OSAKUE Angel Nohuwa</t>
  </si>
  <si>
    <t>SCHENA Francesca</t>
  </si>
  <si>
    <t>DAMIANO Alessandra</t>
  </si>
  <si>
    <t>FORESTA Elisa</t>
  </si>
  <si>
    <t>FRASCONA' Alessia</t>
  </si>
  <si>
    <t>TO268 ATLETICA VENARIA REALE</t>
  </si>
  <si>
    <t>SCHIAVONE Chiara</t>
  </si>
  <si>
    <t>AL001 ATL. ALESSANDRIA</t>
  </si>
  <si>
    <t>MIGLIO Luca</t>
  </si>
  <si>
    <t>AM</t>
  </si>
  <si>
    <t>BARACCO Andrea</t>
  </si>
  <si>
    <t>NO020 TEAM ATLETICO-MERCURIO NOVARA</t>
  </si>
  <si>
    <t>GILI Giacomo</t>
  </si>
  <si>
    <t>TO164 A.S.D. ATLETICA TEAM CARIGNANO</t>
  </si>
  <si>
    <t>CIRRI Raffaele</t>
  </si>
  <si>
    <t>PELISSERO Francesco</t>
  </si>
  <si>
    <t>JM</t>
  </si>
  <si>
    <t>MASIANI Samuele</t>
  </si>
  <si>
    <t>PAUTASSO Matteo</t>
  </si>
  <si>
    <t>ZANETTI Alessandro</t>
  </si>
  <si>
    <t>PACE Andrea</t>
  </si>
  <si>
    <t>SM</t>
  </si>
  <si>
    <t>CN001 A.S.D. ATL. FOSSANO '75</t>
  </si>
  <si>
    <t>DEL BOCA Fosco</t>
  </si>
  <si>
    <t>VC002 UNIONE GIOVANE BIELLA</t>
  </si>
  <si>
    <t>MIRENZI Mattia</t>
  </si>
  <si>
    <t>BRUNO Nicolo'</t>
  </si>
  <si>
    <t>PM</t>
  </si>
  <si>
    <t>PUPPO Alessandro</t>
  </si>
  <si>
    <t>MATTONE Andrea</t>
  </si>
  <si>
    <t>CALLEGARI Giorgio</t>
  </si>
  <si>
    <t>FRASSA Stefano</t>
  </si>
  <si>
    <t>GIANI Luca</t>
  </si>
  <si>
    <t>SCHEMBARI Simone</t>
  </si>
  <si>
    <t>ZAGNI Gabriele</t>
  </si>
  <si>
    <t>CN011 ATL. SAVIGLIANO A.S.D.</t>
  </si>
  <si>
    <t>SGUAIZER Francesco</t>
  </si>
  <si>
    <t>AT012 ATLETICA CASTELL'ALFERO T.F.R.</t>
  </si>
  <si>
    <t>PASSET Matteo</t>
  </si>
  <si>
    <t>SION Federico</t>
  </si>
  <si>
    <t>SIVIERO Matteo</t>
  </si>
  <si>
    <t>MERLO Gabriele</t>
  </si>
  <si>
    <t>CHIRIELEISON Fabio</t>
  </si>
  <si>
    <t>CN020 A.S.D. ATLETICA ROATA CHIUSANI</t>
  </si>
  <si>
    <t>MARCHISIO Alessandro</t>
  </si>
  <si>
    <t>VB040 AVIS MARATHON VERBANIA</t>
  </si>
  <si>
    <t>COVA Marco</t>
  </si>
  <si>
    <t>ANDREI Alexandru George</t>
  </si>
  <si>
    <t>TORTORA Mauro</t>
  </si>
  <si>
    <t>PIGNATARO Gabriele</t>
  </si>
  <si>
    <t>DONATI Riccardo</t>
  </si>
  <si>
    <t>MARTINI Luigi</t>
  </si>
  <si>
    <t>GIAVELLOTTO</t>
  </si>
  <si>
    <t>TOTALE</t>
  </si>
  <si>
    <t>NO 25/4</t>
  </si>
  <si>
    <t>NO 25/5</t>
  </si>
  <si>
    <t>TO 22/9</t>
  </si>
  <si>
    <t>PROVE</t>
  </si>
  <si>
    <t>PESO</t>
  </si>
  <si>
    <t>DISCO</t>
  </si>
  <si>
    <t>MARTELLO</t>
  </si>
  <si>
    <t>MASTER</t>
  </si>
  <si>
    <t xml:space="preserve">MARTELLO </t>
  </si>
  <si>
    <t>PSM</t>
  </si>
  <si>
    <t>NO 30/6</t>
  </si>
  <si>
    <t>BRUNO Antonio Guido</t>
  </si>
  <si>
    <t>APPLETON Robert</t>
  </si>
  <si>
    <t>REMUS Massimiliano</t>
  </si>
  <si>
    <t>SM45</t>
  </si>
  <si>
    <t>VC062 CALIFORNIA SPORT &amp; FITNESS</t>
  </si>
  <si>
    <t>DELLO STRITTO Roberto</t>
  </si>
  <si>
    <t>GHELLERE Giulia</t>
  </si>
  <si>
    <t>NO004 G.A.O. LIBERTAS OLEGGIO</t>
  </si>
  <si>
    <t>BARNA Margherita</t>
  </si>
  <si>
    <t>VC020 G.S. ERMENEGILDO ZEGNA</t>
  </si>
  <si>
    <t>GEYMONAT Alice Virginia</t>
  </si>
  <si>
    <t>SF</t>
  </si>
  <si>
    <t>PF</t>
  </si>
  <si>
    <t>MEJDOUB Malak</t>
  </si>
  <si>
    <t>BIANCHETTO Gregorio</t>
  </si>
  <si>
    <t>BOSOTTI Matteo Damiano</t>
  </si>
  <si>
    <t>NO042 ATLETICA TRINACRIA</t>
  </si>
  <si>
    <t>IANNONE Fabrizio</t>
  </si>
  <si>
    <t>CONSOLANDI Marco</t>
  </si>
  <si>
    <t>SORGETTI Gianluca</t>
  </si>
  <si>
    <t>CAPORALE Matteo</t>
  </si>
  <si>
    <t>DEGAUDENZI Martina</t>
  </si>
  <si>
    <t>VC045 ATLETICA VALSESIA</t>
  </si>
  <si>
    <t>GREGOLETTO Giada</t>
  </si>
  <si>
    <t>CHIRILA' Claudia Andree</t>
  </si>
  <si>
    <t>TO177 A.S. ATL. STRAMBINO</t>
  </si>
  <si>
    <t>CHIRILA' Roxana Mihaela</t>
  </si>
  <si>
    <t>MAURIZI Omar</t>
  </si>
  <si>
    <t>BRUNA Pietro</t>
  </si>
  <si>
    <t>FAZIO Riccardo</t>
  </si>
  <si>
    <t>PALTANI Tommaso</t>
  </si>
  <si>
    <t>BELTRAME Giorgio</t>
  </si>
  <si>
    <t>LUCCO CASTELLO Stefano</t>
  </si>
  <si>
    <t>BISELLO Stefano</t>
  </si>
  <si>
    <t>AL017 JUNIORATLETICA ASS. SPOR. DILE</t>
  </si>
  <si>
    <t>PSF</t>
  </si>
  <si>
    <t>FIDAL PIEMONTE
GRAND PRIX LANCI ASSOLUTO MASCHILE 2019</t>
  </si>
  <si>
    <t>FIDAL PIEMONTE
GRAND PRIX LANCI ASSOLUTO FEMMINILE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</si>
</sst>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3" xfId="0" applyFont="1" applyBorder="1"/>
    <xf numFmtId="0" fontId="8" fillId="0" borderId="4" xfId="0" applyFont="1" applyBorder="1"/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5"/>
  <sheetViews>
    <sheetView tabSelected="1" workbookViewId="0">
      <selection activeCell="A100" sqref="A100:J100"/>
    </sheetView>
  </sheetViews>
  <sheetFormatPr defaultColWidth="9.15625" defaultRowHeight="12.9" x14ac:dyDescent="0.5"/>
  <cols>
    <col min="1" max="1" width="21.68359375" style="1" bestFit="1" customWidth="1"/>
    <col min="2" max="2" width="5" style="1" bestFit="1" customWidth="1"/>
    <col min="3" max="3" width="5.41796875" style="1" bestFit="1" customWidth="1"/>
    <col min="4" max="4" width="35.41796875" style="1" bestFit="1" customWidth="1"/>
    <col min="5" max="7" width="7.578125" style="1" bestFit="1" customWidth="1"/>
    <col min="8" max="8" width="7.26171875" style="1" bestFit="1" customWidth="1"/>
    <col min="9" max="9" width="6.578125" style="1" bestFit="1" customWidth="1"/>
    <col min="10" max="10" width="6.15625" style="1" bestFit="1" customWidth="1"/>
    <col min="11" max="16384" width="9.15625" style="1"/>
  </cols>
  <sheetData>
    <row r="1" spans="1:10" ht="40.5" customHeight="1" x14ac:dyDescent="0.5">
      <c r="A1" s="14" t="s">
        <v>140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15.75" customHeight="1" x14ac:dyDescent="0.5">
      <c r="A2" s="6"/>
      <c r="B2" s="6"/>
      <c r="C2" s="6"/>
      <c r="D2" s="6"/>
      <c r="E2" s="6"/>
      <c r="F2" s="6"/>
      <c r="G2" s="6"/>
      <c r="H2" s="6"/>
      <c r="I2" s="6"/>
      <c r="J2" s="6"/>
    </row>
    <row r="3" spans="1:10" x14ac:dyDescent="0.5">
      <c r="A3" s="10" t="s">
        <v>97</v>
      </c>
      <c r="B3" s="11"/>
      <c r="C3" s="11"/>
      <c r="D3" s="11"/>
      <c r="E3" s="11"/>
      <c r="F3" s="11"/>
      <c r="G3" s="11"/>
      <c r="H3" s="11"/>
      <c r="I3" s="11"/>
      <c r="J3" s="12"/>
    </row>
    <row r="4" spans="1:10" x14ac:dyDescent="0.5">
      <c r="A4" s="15" t="s">
        <v>48</v>
      </c>
      <c r="B4" s="16"/>
      <c r="C4" s="16"/>
      <c r="D4" s="16"/>
      <c r="E4" s="16"/>
      <c r="F4" s="16"/>
      <c r="G4" s="16"/>
      <c r="H4" s="16"/>
      <c r="I4" s="16"/>
      <c r="J4" s="17"/>
    </row>
    <row r="5" spans="1:10" x14ac:dyDescent="0.5">
      <c r="A5" s="2" t="s">
        <v>0</v>
      </c>
      <c r="B5" s="2" t="s">
        <v>1</v>
      </c>
      <c r="C5" s="2" t="s">
        <v>2</v>
      </c>
      <c r="D5" s="2" t="s">
        <v>3</v>
      </c>
      <c r="E5" s="2" t="s">
        <v>93</v>
      </c>
      <c r="F5" s="2" t="s">
        <v>94</v>
      </c>
      <c r="G5" s="2" t="s">
        <v>103</v>
      </c>
      <c r="H5" s="2" t="s">
        <v>95</v>
      </c>
      <c r="I5" s="2" t="s">
        <v>92</v>
      </c>
      <c r="J5" s="2" t="s">
        <v>96</v>
      </c>
    </row>
    <row r="6" spans="1:10" x14ac:dyDescent="0.5">
      <c r="A6" s="2" t="s">
        <v>51</v>
      </c>
      <c r="B6" s="2">
        <v>2003</v>
      </c>
      <c r="C6" s="2" t="s">
        <v>48</v>
      </c>
      <c r="D6" s="2" t="s">
        <v>52</v>
      </c>
      <c r="E6" s="2">
        <v>506</v>
      </c>
      <c r="F6" s="2">
        <v>553</v>
      </c>
      <c r="G6" s="2">
        <v>491</v>
      </c>
      <c r="H6" s="2">
        <v>0</v>
      </c>
      <c r="I6" s="2">
        <f t="shared" ref="I6:I12" si="0">SUM(E6:H6)</f>
        <v>1550</v>
      </c>
      <c r="J6" s="2">
        <v>3</v>
      </c>
    </row>
    <row r="7" spans="1:10" x14ac:dyDescent="0.5">
      <c r="A7" s="2" t="s">
        <v>70</v>
      </c>
      <c r="B7" s="2">
        <v>2003</v>
      </c>
      <c r="C7" s="2" t="s">
        <v>48</v>
      </c>
      <c r="D7" s="2" t="s">
        <v>9</v>
      </c>
      <c r="E7" s="2">
        <v>557</v>
      </c>
      <c r="F7" s="2">
        <v>633</v>
      </c>
      <c r="G7" s="2">
        <v>0</v>
      </c>
      <c r="H7" s="2">
        <v>0</v>
      </c>
      <c r="I7" s="2">
        <f t="shared" si="0"/>
        <v>1190</v>
      </c>
      <c r="J7" s="2">
        <v>2</v>
      </c>
    </row>
    <row r="8" spans="1:10" x14ac:dyDescent="0.5">
      <c r="A8" s="2" t="s">
        <v>49</v>
      </c>
      <c r="B8" s="2">
        <v>2003</v>
      </c>
      <c r="C8" s="2" t="s">
        <v>48</v>
      </c>
      <c r="D8" s="2" t="s">
        <v>50</v>
      </c>
      <c r="E8" s="2">
        <v>703</v>
      </c>
      <c r="F8" s="2">
        <v>0</v>
      </c>
      <c r="G8" s="2">
        <v>0</v>
      </c>
      <c r="H8" s="2">
        <v>0</v>
      </c>
      <c r="I8" s="2">
        <f t="shared" si="0"/>
        <v>703</v>
      </c>
      <c r="J8" s="2">
        <v>1</v>
      </c>
    </row>
    <row r="9" spans="1:10" x14ac:dyDescent="0.5">
      <c r="A9" s="2" t="s">
        <v>47</v>
      </c>
      <c r="B9" s="2">
        <v>2003</v>
      </c>
      <c r="C9" s="2" t="s">
        <v>48</v>
      </c>
      <c r="D9" s="2" t="s">
        <v>22</v>
      </c>
      <c r="E9" s="2">
        <v>660</v>
      </c>
      <c r="F9" s="2">
        <v>0</v>
      </c>
      <c r="G9" s="2">
        <v>0</v>
      </c>
      <c r="H9" s="2">
        <v>0</v>
      </c>
      <c r="I9" s="2">
        <f t="shared" si="0"/>
        <v>660</v>
      </c>
      <c r="J9" s="2">
        <v>1</v>
      </c>
    </row>
    <row r="10" spans="1:10" x14ac:dyDescent="0.5">
      <c r="A10" s="2" t="s">
        <v>90</v>
      </c>
      <c r="B10" s="2">
        <v>2002</v>
      </c>
      <c r="C10" s="2" t="s">
        <v>48</v>
      </c>
      <c r="D10" s="2" t="s">
        <v>46</v>
      </c>
      <c r="E10" s="2">
        <v>545</v>
      </c>
      <c r="F10" s="2">
        <v>0</v>
      </c>
      <c r="G10" s="2">
        <v>0</v>
      </c>
      <c r="H10" s="2">
        <v>0</v>
      </c>
      <c r="I10" s="2">
        <f t="shared" si="0"/>
        <v>545</v>
      </c>
      <c r="J10" s="2">
        <v>1</v>
      </c>
    </row>
    <row r="11" spans="1:10" x14ac:dyDescent="0.5">
      <c r="A11" s="2" t="s">
        <v>131</v>
      </c>
      <c r="B11" s="2">
        <v>2002</v>
      </c>
      <c r="C11" s="2" t="s">
        <v>48</v>
      </c>
      <c r="D11" s="2" t="s">
        <v>129</v>
      </c>
      <c r="E11" s="2">
        <v>0</v>
      </c>
      <c r="F11" s="2">
        <v>433</v>
      </c>
      <c r="G11" s="2">
        <v>0</v>
      </c>
      <c r="H11" s="2">
        <v>0</v>
      </c>
      <c r="I11" s="2">
        <f t="shared" si="0"/>
        <v>433</v>
      </c>
      <c r="J11" s="2">
        <v>1</v>
      </c>
    </row>
    <row r="12" spans="1:10" x14ac:dyDescent="0.5">
      <c r="A12" s="2" t="s">
        <v>71</v>
      </c>
      <c r="B12" s="2">
        <v>2003</v>
      </c>
      <c r="C12" s="2" t="s">
        <v>48</v>
      </c>
      <c r="D12" s="2" t="s">
        <v>50</v>
      </c>
      <c r="E12" s="2">
        <v>424</v>
      </c>
      <c r="F12" s="2">
        <v>0</v>
      </c>
      <c r="G12" s="2">
        <v>0</v>
      </c>
      <c r="H12" s="2">
        <v>0</v>
      </c>
      <c r="I12" s="2">
        <f t="shared" si="0"/>
        <v>424</v>
      </c>
      <c r="J12" s="2">
        <v>1</v>
      </c>
    </row>
    <row r="13" spans="1:10" x14ac:dyDescent="0.5">
      <c r="A13" s="15" t="s">
        <v>55</v>
      </c>
      <c r="B13" s="16"/>
      <c r="C13" s="16"/>
      <c r="D13" s="16"/>
      <c r="E13" s="16"/>
      <c r="F13" s="16"/>
      <c r="G13" s="16"/>
      <c r="H13" s="16"/>
      <c r="I13" s="16"/>
      <c r="J13" s="17"/>
    </row>
    <row r="14" spans="1:10" x14ac:dyDescent="0.5">
      <c r="A14" s="2" t="s">
        <v>0</v>
      </c>
      <c r="B14" s="2" t="s">
        <v>1</v>
      </c>
      <c r="C14" s="2" t="s">
        <v>2</v>
      </c>
      <c r="D14" s="2" t="s">
        <v>3</v>
      </c>
      <c r="E14" s="2" t="s">
        <v>93</v>
      </c>
      <c r="F14" s="2" t="s">
        <v>94</v>
      </c>
      <c r="G14" s="2" t="s">
        <v>103</v>
      </c>
      <c r="H14" s="2" t="s">
        <v>95</v>
      </c>
      <c r="I14" s="2" t="s">
        <v>92</v>
      </c>
      <c r="J14" s="2" t="s">
        <v>96</v>
      </c>
    </row>
    <row r="15" spans="1:10" x14ac:dyDescent="0.5">
      <c r="A15" s="2" t="s">
        <v>57</v>
      </c>
      <c r="B15" s="2">
        <v>2001</v>
      </c>
      <c r="C15" s="2" t="s">
        <v>55</v>
      </c>
      <c r="D15" s="2" t="s">
        <v>6</v>
      </c>
      <c r="E15" s="2">
        <v>623</v>
      </c>
      <c r="F15" s="2">
        <v>682</v>
      </c>
      <c r="G15" s="2">
        <v>745</v>
      </c>
      <c r="H15" s="2">
        <v>0</v>
      </c>
      <c r="I15" s="2">
        <f>SUM(E15:H15)</f>
        <v>2050</v>
      </c>
      <c r="J15" s="2">
        <v>3</v>
      </c>
    </row>
    <row r="16" spans="1:10" x14ac:dyDescent="0.5">
      <c r="A16" s="2" t="s">
        <v>69</v>
      </c>
      <c r="B16" s="2">
        <v>2000</v>
      </c>
      <c r="C16" s="2" t="s">
        <v>55</v>
      </c>
      <c r="D16" s="2" t="s">
        <v>14</v>
      </c>
      <c r="E16" s="2">
        <v>632</v>
      </c>
      <c r="F16" s="2">
        <v>683</v>
      </c>
      <c r="G16" s="2">
        <v>664</v>
      </c>
      <c r="H16" s="2">
        <v>0</v>
      </c>
      <c r="I16" s="2">
        <f>SUM(E16:H16)</f>
        <v>1979</v>
      </c>
      <c r="J16" s="2">
        <v>3</v>
      </c>
    </row>
    <row r="17" spans="1:10" x14ac:dyDescent="0.5">
      <c r="A17" s="2" t="s">
        <v>56</v>
      </c>
      <c r="B17" s="2">
        <v>2001</v>
      </c>
      <c r="C17" s="2" t="s">
        <v>55</v>
      </c>
      <c r="D17" s="2" t="s">
        <v>6</v>
      </c>
      <c r="E17" s="2">
        <v>520</v>
      </c>
      <c r="F17" s="2">
        <v>0</v>
      </c>
      <c r="G17" s="2">
        <v>0</v>
      </c>
      <c r="H17" s="2">
        <v>0</v>
      </c>
      <c r="I17" s="2">
        <f>SUM(E17:H17)</f>
        <v>520</v>
      </c>
      <c r="J17" s="2">
        <v>1</v>
      </c>
    </row>
    <row r="18" spans="1:10" x14ac:dyDescent="0.5">
      <c r="A18" s="2" t="s">
        <v>119</v>
      </c>
      <c r="B18" s="2">
        <v>2000</v>
      </c>
      <c r="C18" s="2" t="s">
        <v>55</v>
      </c>
      <c r="D18" s="2" t="s">
        <v>120</v>
      </c>
      <c r="E18" s="2">
        <v>0</v>
      </c>
      <c r="F18" s="2">
        <v>498</v>
      </c>
      <c r="G18" s="2">
        <v>0</v>
      </c>
      <c r="H18" s="2">
        <v>0</v>
      </c>
      <c r="I18" s="2">
        <f>SUM(E18:H18)</f>
        <v>498</v>
      </c>
      <c r="J18" s="2">
        <v>1</v>
      </c>
    </row>
    <row r="19" spans="1:10" x14ac:dyDescent="0.5">
      <c r="A19" s="15" t="s">
        <v>102</v>
      </c>
      <c r="B19" s="16"/>
      <c r="C19" s="16"/>
      <c r="D19" s="16"/>
      <c r="E19" s="16"/>
      <c r="F19" s="16"/>
      <c r="G19" s="16"/>
      <c r="H19" s="16"/>
      <c r="I19" s="16"/>
      <c r="J19" s="17"/>
    </row>
    <row r="20" spans="1:10" x14ac:dyDescent="0.5">
      <c r="A20" s="2" t="s">
        <v>0</v>
      </c>
      <c r="B20" s="2" t="s">
        <v>1</v>
      </c>
      <c r="C20" s="2" t="s">
        <v>2</v>
      </c>
      <c r="D20" s="2" t="s">
        <v>3</v>
      </c>
      <c r="E20" s="2" t="s">
        <v>93</v>
      </c>
      <c r="F20" s="2" t="s">
        <v>94</v>
      </c>
      <c r="G20" s="2" t="s">
        <v>103</v>
      </c>
      <c r="H20" s="2" t="s">
        <v>95</v>
      </c>
      <c r="I20" s="2" t="s">
        <v>92</v>
      </c>
      <c r="J20" s="2" t="s">
        <v>96</v>
      </c>
    </row>
    <row r="21" spans="1:10" x14ac:dyDescent="0.5">
      <c r="A21" s="2" t="s">
        <v>64</v>
      </c>
      <c r="B21" s="2">
        <v>1994</v>
      </c>
      <c r="C21" s="2" t="s">
        <v>60</v>
      </c>
      <c r="D21" s="2" t="s">
        <v>52</v>
      </c>
      <c r="E21" s="2">
        <v>852</v>
      </c>
      <c r="F21" s="2">
        <v>864</v>
      </c>
      <c r="G21" s="2">
        <v>851</v>
      </c>
      <c r="H21" s="2">
        <v>0</v>
      </c>
      <c r="I21" s="2">
        <f t="shared" ref="I21:I27" si="1">SUM(E21:H21)</f>
        <v>2567</v>
      </c>
      <c r="J21" s="2">
        <v>3</v>
      </c>
    </row>
    <row r="22" spans="1:10" x14ac:dyDescent="0.5">
      <c r="A22" s="2" t="s">
        <v>62</v>
      </c>
      <c r="B22" s="2">
        <v>1991</v>
      </c>
      <c r="C22" s="2" t="s">
        <v>60</v>
      </c>
      <c r="D22" s="2" t="s">
        <v>63</v>
      </c>
      <c r="E22" s="2">
        <v>791</v>
      </c>
      <c r="F22" s="2">
        <v>791</v>
      </c>
      <c r="G22" s="2">
        <v>683</v>
      </c>
      <c r="H22" s="2">
        <v>0</v>
      </c>
      <c r="I22" s="2">
        <f t="shared" si="1"/>
        <v>2265</v>
      </c>
      <c r="J22" s="2">
        <v>3</v>
      </c>
    </row>
    <row r="23" spans="1:10" x14ac:dyDescent="0.5">
      <c r="A23" s="2" t="s">
        <v>132</v>
      </c>
      <c r="B23" s="2">
        <v>1998</v>
      </c>
      <c r="C23" s="2" t="s">
        <v>66</v>
      </c>
      <c r="D23" s="2" t="s">
        <v>22</v>
      </c>
      <c r="E23" s="2">
        <v>0</v>
      </c>
      <c r="F23" s="2">
        <v>835</v>
      </c>
      <c r="G23" s="2">
        <v>0</v>
      </c>
      <c r="H23" s="2">
        <v>0</v>
      </c>
      <c r="I23" s="2">
        <f t="shared" si="1"/>
        <v>835</v>
      </c>
      <c r="J23" s="2">
        <v>1</v>
      </c>
    </row>
    <row r="24" spans="1:10" x14ac:dyDescent="0.5">
      <c r="A24" s="2" t="s">
        <v>121</v>
      </c>
      <c r="B24" s="2">
        <v>1985</v>
      </c>
      <c r="C24" s="2" t="s">
        <v>60</v>
      </c>
      <c r="D24" s="2" t="s">
        <v>27</v>
      </c>
      <c r="E24" s="2">
        <v>0</v>
      </c>
      <c r="F24" s="2">
        <v>0</v>
      </c>
      <c r="G24" s="2">
        <v>683</v>
      </c>
      <c r="H24" s="2">
        <v>0</v>
      </c>
      <c r="I24" s="2">
        <f t="shared" si="1"/>
        <v>683</v>
      </c>
      <c r="J24" s="2">
        <v>1</v>
      </c>
    </row>
    <row r="25" spans="1:10" x14ac:dyDescent="0.5">
      <c r="A25" s="2" t="s">
        <v>77</v>
      </c>
      <c r="B25" s="2">
        <v>1997</v>
      </c>
      <c r="C25" s="2" t="s">
        <v>66</v>
      </c>
      <c r="D25" s="2" t="s">
        <v>20</v>
      </c>
      <c r="E25" s="2">
        <v>526</v>
      </c>
      <c r="F25" s="2">
        <v>0</v>
      </c>
      <c r="G25" s="2">
        <v>0</v>
      </c>
      <c r="H25" s="2">
        <v>0</v>
      </c>
      <c r="I25" s="2">
        <f t="shared" si="1"/>
        <v>526</v>
      </c>
      <c r="J25" s="2">
        <v>1</v>
      </c>
    </row>
    <row r="26" spans="1:10" x14ac:dyDescent="0.5">
      <c r="A26" s="2" t="s">
        <v>122</v>
      </c>
      <c r="B26" s="2">
        <v>1988</v>
      </c>
      <c r="C26" s="2" t="s">
        <v>60</v>
      </c>
      <c r="D26" s="2" t="s">
        <v>120</v>
      </c>
      <c r="E26" s="2">
        <v>0</v>
      </c>
      <c r="F26" s="2">
        <v>0</v>
      </c>
      <c r="G26" s="2">
        <v>393</v>
      </c>
      <c r="H26" s="2">
        <v>0</v>
      </c>
      <c r="I26" s="2">
        <f t="shared" si="1"/>
        <v>393</v>
      </c>
      <c r="J26" s="2">
        <v>1</v>
      </c>
    </row>
    <row r="27" spans="1:10" x14ac:dyDescent="0.5">
      <c r="A27" s="2" t="s">
        <v>68</v>
      </c>
      <c r="B27" s="2">
        <v>1995</v>
      </c>
      <c r="C27" s="2" t="s">
        <v>60</v>
      </c>
      <c r="D27" s="2" t="s">
        <v>50</v>
      </c>
      <c r="E27" s="2">
        <v>200</v>
      </c>
      <c r="F27" s="2">
        <v>0</v>
      </c>
      <c r="G27" s="2">
        <v>0</v>
      </c>
      <c r="H27" s="2">
        <v>0</v>
      </c>
      <c r="I27" s="2">
        <f t="shared" si="1"/>
        <v>200</v>
      </c>
      <c r="J27" s="2">
        <v>1</v>
      </c>
    </row>
    <row r="28" spans="1:10" x14ac:dyDescent="0.5">
      <c r="A28" s="10" t="s">
        <v>98</v>
      </c>
      <c r="B28" s="11"/>
      <c r="C28" s="11"/>
      <c r="D28" s="11"/>
      <c r="E28" s="11"/>
      <c r="F28" s="11"/>
      <c r="G28" s="11"/>
      <c r="H28" s="11"/>
      <c r="I28" s="11"/>
      <c r="J28" s="12"/>
    </row>
    <row r="29" spans="1:10" x14ac:dyDescent="0.5">
      <c r="A29" s="15" t="s">
        <v>48</v>
      </c>
      <c r="B29" s="16"/>
      <c r="C29" s="16"/>
      <c r="D29" s="16"/>
      <c r="E29" s="16"/>
      <c r="F29" s="16"/>
      <c r="G29" s="16"/>
      <c r="H29" s="16"/>
      <c r="I29" s="16"/>
      <c r="J29" s="17"/>
    </row>
    <row r="30" spans="1:10" x14ac:dyDescent="0.5">
      <c r="A30" s="2" t="s">
        <v>0</v>
      </c>
      <c r="B30" s="2" t="s">
        <v>1</v>
      </c>
      <c r="C30" s="2" t="s">
        <v>2</v>
      </c>
      <c r="D30" s="2" t="s">
        <v>3</v>
      </c>
      <c r="E30" s="2" t="s">
        <v>93</v>
      </c>
      <c r="F30" s="2" t="s">
        <v>94</v>
      </c>
      <c r="G30" s="2" t="s">
        <v>103</v>
      </c>
      <c r="H30" s="2" t="s">
        <v>95</v>
      </c>
      <c r="I30" s="2" t="s">
        <v>92</v>
      </c>
      <c r="J30" s="2" t="s">
        <v>96</v>
      </c>
    </row>
    <row r="31" spans="1:10" x14ac:dyDescent="0.5">
      <c r="A31" s="2" t="s">
        <v>51</v>
      </c>
      <c r="B31" s="2">
        <v>2003</v>
      </c>
      <c r="C31" s="2" t="s">
        <v>48</v>
      </c>
      <c r="D31" s="2" t="s">
        <v>52</v>
      </c>
      <c r="E31" s="2">
        <v>455</v>
      </c>
      <c r="F31" s="2">
        <v>448</v>
      </c>
      <c r="G31" s="2">
        <v>385</v>
      </c>
      <c r="H31" s="2">
        <v>0</v>
      </c>
      <c r="I31" s="2">
        <f t="shared" ref="I31:I37" si="2">SUM(E31:H31)</f>
        <v>1288</v>
      </c>
      <c r="J31" s="2">
        <v>3</v>
      </c>
    </row>
    <row r="32" spans="1:10" x14ac:dyDescent="0.5">
      <c r="A32" s="2" t="s">
        <v>47</v>
      </c>
      <c r="B32" s="2">
        <v>2003</v>
      </c>
      <c r="C32" s="2" t="s">
        <v>48</v>
      </c>
      <c r="D32" s="2" t="s">
        <v>22</v>
      </c>
      <c r="E32" s="2">
        <v>667</v>
      </c>
      <c r="F32" s="2">
        <v>0</v>
      </c>
      <c r="G32" s="2">
        <v>743</v>
      </c>
      <c r="H32" s="2">
        <v>0</v>
      </c>
      <c r="I32" s="2">
        <f t="shared" si="2"/>
        <v>1410</v>
      </c>
      <c r="J32" s="2">
        <v>2</v>
      </c>
    </row>
    <row r="33" spans="1:10" x14ac:dyDescent="0.5">
      <c r="A33" s="2" t="s">
        <v>118</v>
      </c>
      <c r="B33" s="2">
        <v>2003</v>
      </c>
      <c r="C33" s="2" t="s">
        <v>48</v>
      </c>
      <c r="D33" s="2" t="s">
        <v>113</v>
      </c>
      <c r="E33" s="2">
        <v>0</v>
      </c>
      <c r="F33" s="2">
        <v>566</v>
      </c>
      <c r="G33" s="2">
        <v>532</v>
      </c>
      <c r="H33" s="2">
        <v>0</v>
      </c>
      <c r="I33" s="2">
        <f t="shared" si="2"/>
        <v>1098</v>
      </c>
      <c r="J33" s="2">
        <v>2</v>
      </c>
    </row>
    <row r="34" spans="1:10" x14ac:dyDescent="0.5">
      <c r="A34" s="2" t="s">
        <v>49</v>
      </c>
      <c r="B34" s="2">
        <v>2003</v>
      </c>
      <c r="C34" s="2" t="s">
        <v>48</v>
      </c>
      <c r="D34" s="2" t="s">
        <v>50</v>
      </c>
      <c r="E34" s="2">
        <v>568</v>
      </c>
      <c r="F34" s="2">
        <v>0</v>
      </c>
      <c r="G34" s="2">
        <v>498</v>
      </c>
      <c r="H34" s="2">
        <v>0</v>
      </c>
      <c r="I34" s="2">
        <f t="shared" si="2"/>
        <v>1066</v>
      </c>
      <c r="J34" s="2">
        <v>2</v>
      </c>
    </row>
    <row r="35" spans="1:10" x14ac:dyDescent="0.5">
      <c r="A35" s="2" t="s">
        <v>71</v>
      </c>
      <c r="B35" s="2">
        <v>2003</v>
      </c>
      <c r="C35" s="2" t="s">
        <v>48</v>
      </c>
      <c r="D35" s="2" t="s">
        <v>50</v>
      </c>
      <c r="E35" s="2">
        <v>0</v>
      </c>
      <c r="F35" s="2">
        <v>306</v>
      </c>
      <c r="G35" s="2">
        <v>372</v>
      </c>
      <c r="H35" s="2">
        <v>0</v>
      </c>
      <c r="I35" s="2">
        <f t="shared" si="2"/>
        <v>678</v>
      </c>
      <c r="J35" s="2">
        <v>2</v>
      </c>
    </row>
    <row r="36" spans="1:10" x14ac:dyDescent="0.5">
      <c r="A36" s="2" t="s">
        <v>53</v>
      </c>
      <c r="B36" s="2">
        <v>2003</v>
      </c>
      <c r="C36" s="2" t="s">
        <v>48</v>
      </c>
      <c r="D36" s="2" t="s">
        <v>6</v>
      </c>
      <c r="E36" s="2">
        <v>374</v>
      </c>
      <c r="F36" s="2">
        <v>0</v>
      </c>
      <c r="G36" s="2">
        <v>0</v>
      </c>
      <c r="H36" s="2">
        <v>0</v>
      </c>
      <c r="I36" s="2">
        <f t="shared" si="2"/>
        <v>374</v>
      </c>
      <c r="J36" s="2">
        <v>1</v>
      </c>
    </row>
    <row r="37" spans="1:10" x14ac:dyDescent="0.5">
      <c r="A37" s="2" t="s">
        <v>89</v>
      </c>
      <c r="B37" s="2">
        <v>2003</v>
      </c>
      <c r="C37" s="2" t="s">
        <v>48</v>
      </c>
      <c r="D37" s="2" t="s">
        <v>50</v>
      </c>
      <c r="E37" s="2">
        <v>0</v>
      </c>
      <c r="F37" s="2">
        <v>211</v>
      </c>
      <c r="G37" s="2">
        <v>0</v>
      </c>
      <c r="H37" s="2">
        <v>0</v>
      </c>
      <c r="I37" s="2">
        <f t="shared" si="2"/>
        <v>211</v>
      </c>
      <c r="J37" s="2">
        <v>1</v>
      </c>
    </row>
    <row r="38" spans="1:10" ht="14.4" x14ac:dyDescent="0.55000000000000004">
      <c r="A38" s="7" t="s">
        <v>55</v>
      </c>
      <c r="B38" s="8"/>
      <c r="C38" s="8"/>
      <c r="D38" s="8"/>
      <c r="E38" s="8"/>
      <c r="F38" s="8"/>
      <c r="G38" s="8"/>
      <c r="H38" s="8"/>
      <c r="I38" s="8"/>
      <c r="J38" s="9"/>
    </row>
    <row r="39" spans="1:10" x14ac:dyDescent="0.5">
      <c r="A39" s="2" t="s">
        <v>0</v>
      </c>
      <c r="B39" s="2" t="s">
        <v>1</v>
      </c>
      <c r="C39" s="2" t="s">
        <v>2</v>
      </c>
      <c r="D39" s="2" t="s">
        <v>3</v>
      </c>
      <c r="E39" s="2" t="s">
        <v>93</v>
      </c>
      <c r="F39" s="2" t="s">
        <v>94</v>
      </c>
      <c r="G39" s="2" t="s">
        <v>103</v>
      </c>
      <c r="H39" s="2" t="s">
        <v>95</v>
      </c>
      <c r="I39" s="2" t="s">
        <v>92</v>
      </c>
      <c r="J39" s="2" t="s">
        <v>96</v>
      </c>
    </row>
    <row r="40" spans="1:10" x14ac:dyDescent="0.5">
      <c r="A40" s="2" t="s">
        <v>57</v>
      </c>
      <c r="B40" s="2">
        <v>2001</v>
      </c>
      <c r="C40" s="2" t="s">
        <v>55</v>
      </c>
      <c r="D40" s="2" t="s">
        <v>6</v>
      </c>
      <c r="E40" s="2">
        <v>622</v>
      </c>
      <c r="F40" s="2">
        <v>598</v>
      </c>
      <c r="G40" s="2">
        <v>628</v>
      </c>
      <c r="H40" s="2">
        <v>0</v>
      </c>
      <c r="I40" s="2">
        <f>SUM(E40:H40)</f>
        <v>1848</v>
      </c>
      <c r="J40" s="2">
        <v>3</v>
      </c>
    </row>
    <row r="41" spans="1:10" x14ac:dyDescent="0.5">
      <c r="A41" s="2" t="s">
        <v>56</v>
      </c>
      <c r="B41" s="2">
        <v>2001</v>
      </c>
      <c r="C41" s="2" t="s">
        <v>55</v>
      </c>
      <c r="D41" s="2" t="s">
        <v>6</v>
      </c>
      <c r="E41" s="2">
        <v>647</v>
      </c>
      <c r="F41" s="2">
        <v>0</v>
      </c>
      <c r="G41" s="2">
        <v>729</v>
      </c>
      <c r="H41" s="2">
        <v>0</v>
      </c>
      <c r="I41" s="2">
        <f>SUM(E41:H41)</f>
        <v>1376</v>
      </c>
      <c r="J41" s="2">
        <v>2</v>
      </c>
    </row>
    <row r="42" spans="1:10" x14ac:dyDescent="0.5">
      <c r="A42" s="2" t="s">
        <v>54</v>
      </c>
      <c r="B42" s="2">
        <v>2000</v>
      </c>
      <c r="C42" s="2" t="s">
        <v>55</v>
      </c>
      <c r="D42" s="2" t="s">
        <v>27</v>
      </c>
      <c r="E42" s="2">
        <v>663</v>
      </c>
      <c r="F42" s="2">
        <v>0</v>
      </c>
      <c r="G42" s="2">
        <v>659</v>
      </c>
      <c r="H42" s="2">
        <v>0</v>
      </c>
      <c r="I42" s="2">
        <f>SUM(E42:H42)</f>
        <v>1322</v>
      </c>
      <c r="J42" s="2">
        <v>2</v>
      </c>
    </row>
    <row r="43" spans="1:10" x14ac:dyDescent="0.5">
      <c r="A43" s="2" t="s">
        <v>58</v>
      </c>
      <c r="B43" s="2">
        <v>2000</v>
      </c>
      <c r="C43" s="2" t="s">
        <v>55</v>
      </c>
      <c r="D43" s="2" t="s">
        <v>6</v>
      </c>
      <c r="E43" s="2">
        <v>451</v>
      </c>
      <c r="F43" s="2">
        <v>0</v>
      </c>
      <c r="G43" s="2">
        <v>459</v>
      </c>
      <c r="H43" s="2">
        <v>0</v>
      </c>
      <c r="I43" s="2">
        <f>SUM(E43:H43)</f>
        <v>910</v>
      </c>
      <c r="J43" s="2">
        <v>2</v>
      </c>
    </row>
    <row r="44" spans="1:10" x14ac:dyDescent="0.5">
      <c r="A44" s="2" t="s">
        <v>133</v>
      </c>
      <c r="B44" s="2">
        <v>2001</v>
      </c>
      <c r="C44" s="2" t="s">
        <v>55</v>
      </c>
      <c r="D44" s="2" t="s">
        <v>22</v>
      </c>
      <c r="E44" s="2">
        <v>0</v>
      </c>
      <c r="F44" s="2">
        <v>598</v>
      </c>
      <c r="G44" s="2">
        <v>0</v>
      </c>
      <c r="H44" s="2">
        <v>0</v>
      </c>
      <c r="I44" s="2">
        <f>SUM(E44:H44)</f>
        <v>598</v>
      </c>
      <c r="J44" s="2">
        <v>1</v>
      </c>
    </row>
    <row r="45" spans="1:10" ht="14.4" x14ac:dyDescent="0.55000000000000004">
      <c r="A45" s="7" t="s">
        <v>102</v>
      </c>
      <c r="B45" s="8"/>
      <c r="C45" s="8"/>
      <c r="D45" s="8"/>
      <c r="E45" s="8"/>
      <c r="F45" s="8"/>
      <c r="G45" s="8"/>
      <c r="H45" s="8"/>
      <c r="I45" s="8"/>
      <c r="J45" s="9"/>
    </row>
    <row r="46" spans="1:10" x14ac:dyDescent="0.5">
      <c r="A46" s="2" t="s">
        <v>0</v>
      </c>
      <c r="B46" s="2" t="s">
        <v>1</v>
      </c>
      <c r="C46" s="2" t="s">
        <v>2</v>
      </c>
      <c r="D46" s="2" t="s">
        <v>3</v>
      </c>
      <c r="E46" s="2" t="s">
        <v>93</v>
      </c>
      <c r="F46" s="2" t="s">
        <v>94</v>
      </c>
      <c r="G46" s="2" t="s">
        <v>103</v>
      </c>
      <c r="H46" s="2" t="s">
        <v>95</v>
      </c>
      <c r="I46" s="2" t="s">
        <v>92</v>
      </c>
      <c r="J46" s="2" t="s">
        <v>96</v>
      </c>
    </row>
    <row r="47" spans="1:10" x14ac:dyDescent="0.5">
      <c r="A47" s="2" t="s">
        <v>62</v>
      </c>
      <c r="B47" s="2">
        <v>1991</v>
      </c>
      <c r="C47" s="2" t="s">
        <v>60</v>
      </c>
      <c r="D47" s="2" t="s">
        <v>63</v>
      </c>
      <c r="E47" s="2">
        <v>720</v>
      </c>
      <c r="F47" s="2">
        <v>672</v>
      </c>
      <c r="G47" s="2">
        <v>717</v>
      </c>
      <c r="H47" s="2">
        <v>0</v>
      </c>
      <c r="I47" s="2">
        <f t="shared" ref="I47:I53" si="3">SUM(E47:H47)</f>
        <v>2109</v>
      </c>
      <c r="J47" s="2">
        <v>3</v>
      </c>
    </row>
    <row r="48" spans="1:10" x14ac:dyDescent="0.5">
      <c r="A48" s="2" t="s">
        <v>64</v>
      </c>
      <c r="B48" s="2">
        <v>1994</v>
      </c>
      <c r="C48" s="2" t="s">
        <v>60</v>
      </c>
      <c r="D48" s="2" t="s">
        <v>52</v>
      </c>
      <c r="E48" s="2">
        <v>699</v>
      </c>
      <c r="F48" s="2">
        <v>683</v>
      </c>
      <c r="G48" s="2">
        <v>654</v>
      </c>
      <c r="H48" s="2">
        <v>0</v>
      </c>
      <c r="I48" s="2">
        <f t="shared" si="3"/>
        <v>2036</v>
      </c>
      <c r="J48" s="2">
        <v>3</v>
      </c>
    </row>
    <row r="49" spans="1:10" x14ac:dyDescent="0.5">
      <c r="A49" s="2" t="s">
        <v>59</v>
      </c>
      <c r="B49" s="2">
        <v>1990</v>
      </c>
      <c r="C49" s="2" t="s">
        <v>60</v>
      </c>
      <c r="D49" s="2" t="s">
        <v>61</v>
      </c>
      <c r="E49" s="2">
        <v>794</v>
      </c>
      <c r="F49" s="2">
        <v>0</v>
      </c>
      <c r="G49" s="2">
        <v>0</v>
      </c>
      <c r="H49" s="2">
        <v>0</v>
      </c>
      <c r="I49" s="2">
        <f t="shared" si="3"/>
        <v>794</v>
      </c>
      <c r="J49" s="2">
        <v>1</v>
      </c>
    </row>
    <row r="50" spans="1:10" x14ac:dyDescent="0.5">
      <c r="A50" s="2" t="s">
        <v>123</v>
      </c>
      <c r="B50" s="2">
        <v>1990</v>
      </c>
      <c r="C50" s="2" t="s">
        <v>60</v>
      </c>
      <c r="D50" s="2" t="s">
        <v>6</v>
      </c>
      <c r="E50" s="2">
        <v>0</v>
      </c>
      <c r="F50" s="2">
        <v>0</v>
      </c>
      <c r="G50" s="2">
        <v>716</v>
      </c>
      <c r="H50" s="2">
        <v>0</v>
      </c>
      <c r="I50" s="2">
        <f t="shared" si="3"/>
        <v>716</v>
      </c>
      <c r="J50" s="2">
        <v>1</v>
      </c>
    </row>
    <row r="51" spans="1:10" x14ac:dyDescent="0.5">
      <c r="A51" s="2" t="s">
        <v>132</v>
      </c>
      <c r="B51" s="2">
        <v>1998</v>
      </c>
      <c r="C51" s="2" t="s">
        <v>66</v>
      </c>
      <c r="D51" s="2" t="s">
        <v>22</v>
      </c>
      <c r="E51" s="2">
        <v>0</v>
      </c>
      <c r="F51" s="2">
        <v>700</v>
      </c>
      <c r="G51" s="2">
        <v>0</v>
      </c>
      <c r="H51" s="2">
        <v>0</v>
      </c>
      <c r="I51" s="2">
        <f t="shared" si="3"/>
        <v>700</v>
      </c>
      <c r="J51" s="2">
        <v>1</v>
      </c>
    </row>
    <row r="52" spans="1:10" x14ac:dyDescent="0.5">
      <c r="A52" s="2" t="s">
        <v>65</v>
      </c>
      <c r="B52" s="2">
        <v>1998</v>
      </c>
      <c r="C52" s="2" t="s">
        <v>66</v>
      </c>
      <c r="D52" s="2" t="s">
        <v>14</v>
      </c>
      <c r="E52" s="2">
        <v>518</v>
      </c>
      <c r="F52" s="2">
        <v>0</v>
      </c>
      <c r="G52" s="2">
        <v>0</v>
      </c>
      <c r="H52" s="2">
        <v>0</v>
      </c>
      <c r="I52" s="2">
        <f t="shared" si="3"/>
        <v>518</v>
      </c>
      <c r="J52" s="2">
        <v>1</v>
      </c>
    </row>
    <row r="53" spans="1:10" x14ac:dyDescent="0.5">
      <c r="A53" s="2" t="s">
        <v>122</v>
      </c>
      <c r="B53" s="2">
        <v>1988</v>
      </c>
      <c r="C53" s="2" t="s">
        <v>60</v>
      </c>
      <c r="D53" s="2" t="s">
        <v>120</v>
      </c>
      <c r="E53" s="2">
        <v>0</v>
      </c>
      <c r="F53" s="2">
        <v>0</v>
      </c>
      <c r="G53" s="2">
        <v>393</v>
      </c>
      <c r="H53" s="2">
        <v>0</v>
      </c>
      <c r="I53" s="2">
        <f t="shared" si="3"/>
        <v>393</v>
      </c>
      <c r="J53" s="2">
        <v>1</v>
      </c>
    </row>
    <row r="54" spans="1:10" x14ac:dyDescent="0.5">
      <c r="A54" s="10" t="s">
        <v>99</v>
      </c>
      <c r="B54" s="11"/>
      <c r="C54" s="11"/>
      <c r="D54" s="11"/>
      <c r="E54" s="11"/>
      <c r="F54" s="11"/>
      <c r="G54" s="11"/>
      <c r="H54" s="11"/>
      <c r="I54" s="11"/>
      <c r="J54" s="12"/>
    </row>
    <row r="55" spans="1:10" ht="14.4" x14ac:dyDescent="0.55000000000000004">
      <c r="A55" s="7" t="s">
        <v>48</v>
      </c>
      <c r="B55" s="8"/>
      <c r="C55" s="8"/>
      <c r="D55" s="8"/>
      <c r="E55" s="8"/>
      <c r="F55" s="8"/>
      <c r="G55" s="8"/>
      <c r="H55" s="8"/>
      <c r="I55" s="8"/>
      <c r="J55" s="9"/>
    </row>
    <row r="56" spans="1:10" x14ac:dyDescent="0.5">
      <c r="A56" s="2" t="s">
        <v>0</v>
      </c>
      <c r="B56" s="2" t="s">
        <v>1</v>
      </c>
      <c r="C56" s="2" t="s">
        <v>2</v>
      </c>
      <c r="D56" s="2" t="s">
        <v>3</v>
      </c>
      <c r="E56" s="2" t="s">
        <v>93</v>
      </c>
      <c r="F56" s="2" t="s">
        <v>94</v>
      </c>
      <c r="G56" s="2" t="s">
        <v>103</v>
      </c>
      <c r="H56" s="2" t="s">
        <v>95</v>
      </c>
      <c r="I56" s="2" t="s">
        <v>92</v>
      </c>
      <c r="J56" s="2" t="s">
        <v>96</v>
      </c>
    </row>
    <row r="57" spans="1:10" x14ac:dyDescent="0.5">
      <c r="A57" s="2" t="s">
        <v>71</v>
      </c>
      <c r="B57" s="2">
        <v>2003</v>
      </c>
      <c r="C57" s="2" t="s">
        <v>48</v>
      </c>
      <c r="D57" s="2" t="s">
        <v>50</v>
      </c>
      <c r="E57" s="2">
        <v>428</v>
      </c>
      <c r="F57" s="2">
        <v>515</v>
      </c>
      <c r="G57" s="2">
        <v>556</v>
      </c>
      <c r="H57" s="2">
        <v>0</v>
      </c>
      <c r="I57" s="2">
        <f>SUM(E57:H57)</f>
        <v>1499</v>
      </c>
      <c r="J57" s="2">
        <v>3</v>
      </c>
    </row>
    <row r="58" spans="1:10" x14ac:dyDescent="0.5">
      <c r="A58" s="2" t="s">
        <v>70</v>
      </c>
      <c r="B58" s="2">
        <v>2003</v>
      </c>
      <c r="C58" s="2" t="s">
        <v>48</v>
      </c>
      <c r="D58" s="2" t="s">
        <v>9</v>
      </c>
      <c r="E58" s="2">
        <v>439</v>
      </c>
      <c r="F58" s="2">
        <v>517</v>
      </c>
      <c r="G58" s="2">
        <v>0</v>
      </c>
      <c r="H58" s="2">
        <v>0</v>
      </c>
      <c r="I58" s="2">
        <f>SUM(E58:H58)</f>
        <v>956</v>
      </c>
      <c r="J58" s="2">
        <v>2</v>
      </c>
    </row>
    <row r="59" spans="1:10" x14ac:dyDescent="0.5">
      <c r="A59" s="2" t="s">
        <v>72</v>
      </c>
      <c r="B59" s="2">
        <v>2002</v>
      </c>
      <c r="C59" s="2" t="s">
        <v>48</v>
      </c>
      <c r="D59" s="2" t="s">
        <v>22</v>
      </c>
      <c r="E59" s="2">
        <v>274</v>
      </c>
      <c r="F59" s="2">
        <v>401</v>
      </c>
      <c r="G59" s="2">
        <v>0</v>
      </c>
      <c r="H59" s="2">
        <v>0</v>
      </c>
      <c r="I59" s="2">
        <f>SUM(E59:H59)</f>
        <v>675</v>
      </c>
      <c r="J59" s="2">
        <v>2</v>
      </c>
    </row>
    <row r="60" spans="1:10" x14ac:dyDescent="0.5">
      <c r="A60" s="2" t="s">
        <v>49</v>
      </c>
      <c r="B60" s="2">
        <v>2003</v>
      </c>
      <c r="C60" s="2" t="s">
        <v>48</v>
      </c>
      <c r="D60" s="2" t="s">
        <v>50</v>
      </c>
      <c r="E60" s="2">
        <v>0</v>
      </c>
      <c r="F60" s="2">
        <v>0</v>
      </c>
      <c r="G60" s="2">
        <v>610</v>
      </c>
      <c r="H60" s="2">
        <v>0</v>
      </c>
      <c r="I60" s="2">
        <f>SUM(E60:H60)</f>
        <v>610</v>
      </c>
      <c r="J60" s="2">
        <v>1</v>
      </c>
    </row>
    <row r="61" spans="1:10" x14ac:dyDescent="0.5">
      <c r="A61" s="2" t="s">
        <v>53</v>
      </c>
      <c r="B61" s="2">
        <v>2003</v>
      </c>
      <c r="C61" s="2" t="s">
        <v>48</v>
      </c>
      <c r="D61" s="2" t="s">
        <v>6</v>
      </c>
      <c r="E61" s="2">
        <v>43</v>
      </c>
      <c r="F61" s="2">
        <v>0</v>
      </c>
      <c r="G61" s="2">
        <v>0</v>
      </c>
      <c r="H61" s="2">
        <v>0</v>
      </c>
      <c r="I61" s="2">
        <f>SUM(E61:H61)</f>
        <v>43</v>
      </c>
      <c r="J61" s="2">
        <v>1</v>
      </c>
    </row>
    <row r="62" spans="1:10" ht="14.4" x14ac:dyDescent="0.55000000000000004">
      <c r="A62" s="7" t="s">
        <v>55</v>
      </c>
      <c r="B62" s="8"/>
      <c r="C62" s="8"/>
      <c r="D62" s="8"/>
      <c r="E62" s="8"/>
      <c r="F62" s="8"/>
      <c r="G62" s="8"/>
      <c r="H62" s="8"/>
      <c r="I62" s="8"/>
      <c r="J62" s="9"/>
    </row>
    <row r="63" spans="1:10" x14ac:dyDescent="0.5">
      <c r="A63" s="2" t="s">
        <v>0</v>
      </c>
      <c r="B63" s="2" t="s">
        <v>1</v>
      </c>
      <c r="C63" s="2" t="s">
        <v>2</v>
      </c>
      <c r="D63" s="2" t="s">
        <v>3</v>
      </c>
      <c r="E63" s="2" t="s">
        <v>93</v>
      </c>
      <c r="F63" s="2" t="s">
        <v>94</v>
      </c>
      <c r="G63" s="2" t="s">
        <v>103</v>
      </c>
      <c r="H63" s="2" t="s">
        <v>95</v>
      </c>
      <c r="I63" s="2" t="s">
        <v>92</v>
      </c>
      <c r="J63" s="2" t="s">
        <v>96</v>
      </c>
    </row>
    <row r="64" spans="1:10" x14ac:dyDescent="0.5">
      <c r="A64" s="2" t="s">
        <v>69</v>
      </c>
      <c r="B64" s="2">
        <v>2000</v>
      </c>
      <c r="C64" s="2" t="s">
        <v>55</v>
      </c>
      <c r="D64" s="2" t="s">
        <v>14</v>
      </c>
      <c r="E64" s="2">
        <v>419</v>
      </c>
      <c r="F64" s="2">
        <v>470</v>
      </c>
      <c r="G64" s="2">
        <v>518</v>
      </c>
      <c r="H64" s="2">
        <v>0</v>
      </c>
      <c r="I64" s="2">
        <f>SUM(E64:H64)</f>
        <v>1407</v>
      </c>
      <c r="J64" s="2">
        <v>3</v>
      </c>
    </row>
    <row r="65" spans="1:10" x14ac:dyDescent="0.5">
      <c r="A65" s="2" t="s">
        <v>54</v>
      </c>
      <c r="B65" s="2">
        <v>2000</v>
      </c>
      <c r="C65" s="2" t="s">
        <v>55</v>
      </c>
      <c r="D65" s="2" t="s">
        <v>27</v>
      </c>
      <c r="E65" s="2">
        <v>675</v>
      </c>
      <c r="F65" s="2">
        <v>0</v>
      </c>
      <c r="G65" s="2">
        <v>616</v>
      </c>
      <c r="H65" s="2">
        <v>0</v>
      </c>
      <c r="I65" s="2">
        <f>SUM(E65:H65)</f>
        <v>1291</v>
      </c>
      <c r="J65" s="2">
        <v>2</v>
      </c>
    </row>
    <row r="66" spans="1:10" x14ac:dyDescent="0.5">
      <c r="A66" s="2" t="s">
        <v>119</v>
      </c>
      <c r="B66" s="2">
        <v>2000</v>
      </c>
      <c r="C66" s="2" t="s">
        <v>55</v>
      </c>
      <c r="D66" s="2" t="s">
        <v>120</v>
      </c>
      <c r="E66" s="2">
        <v>0</v>
      </c>
      <c r="F66" s="2">
        <v>178</v>
      </c>
      <c r="G66" s="2">
        <v>0</v>
      </c>
      <c r="H66" s="2">
        <v>0</v>
      </c>
      <c r="I66" s="2">
        <f>SUM(E66:H66)</f>
        <v>178</v>
      </c>
      <c r="J66" s="2">
        <v>1</v>
      </c>
    </row>
    <row r="67" spans="1:10" ht="14.4" x14ac:dyDescent="0.55000000000000004">
      <c r="A67" s="7" t="s">
        <v>102</v>
      </c>
      <c r="B67" s="8"/>
      <c r="C67" s="8"/>
      <c r="D67" s="8"/>
      <c r="E67" s="8"/>
      <c r="F67" s="8"/>
      <c r="G67" s="8"/>
      <c r="H67" s="8"/>
      <c r="I67" s="8"/>
      <c r="J67" s="9"/>
    </row>
    <row r="68" spans="1:10" x14ac:dyDescent="0.5">
      <c r="A68" s="2" t="s">
        <v>0</v>
      </c>
      <c r="B68" s="2" t="s">
        <v>1</v>
      </c>
      <c r="C68" s="2" t="s">
        <v>2</v>
      </c>
      <c r="D68" s="2" t="s">
        <v>3</v>
      </c>
      <c r="E68" s="2" t="s">
        <v>93</v>
      </c>
      <c r="F68" s="2" t="s">
        <v>94</v>
      </c>
      <c r="G68" s="2" t="s">
        <v>103</v>
      </c>
      <c r="H68" s="2" t="s">
        <v>95</v>
      </c>
      <c r="I68" s="2" t="s">
        <v>92</v>
      </c>
      <c r="J68" s="2" t="s">
        <v>96</v>
      </c>
    </row>
    <row r="69" spans="1:10" x14ac:dyDescent="0.5">
      <c r="A69" s="2" t="s">
        <v>68</v>
      </c>
      <c r="B69" s="2">
        <v>1995</v>
      </c>
      <c r="C69" s="2" t="s">
        <v>60</v>
      </c>
      <c r="D69" s="2" t="s">
        <v>50</v>
      </c>
      <c r="E69" s="2">
        <v>98</v>
      </c>
      <c r="F69" s="2">
        <v>77</v>
      </c>
      <c r="G69" s="2">
        <v>97</v>
      </c>
      <c r="H69" s="2">
        <v>0</v>
      </c>
      <c r="I69" s="2">
        <f>SUM(E69:H69)</f>
        <v>272</v>
      </c>
      <c r="J69" s="2">
        <v>3</v>
      </c>
    </row>
    <row r="70" spans="1:10" x14ac:dyDescent="0.5">
      <c r="A70" s="2" t="s">
        <v>67</v>
      </c>
      <c r="B70" s="2">
        <v>1991</v>
      </c>
      <c r="C70" s="2" t="s">
        <v>60</v>
      </c>
      <c r="D70" s="2" t="s">
        <v>46</v>
      </c>
      <c r="E70" s="2">
        <v>654</v>
      </c>
      <c r="F70" s="2">
        <v>0</v>
      </c>
      <c r="G70" s="2">
        <v>0</v>
      </c>
      <c r="H70" s="2">
        <v>0</v>
      </c>
      <c r="I70" s="2">
        <f>SUM(E70:H70)</f>
        <v>654</v>
      </c>
      <c r="J70" s="2">
        <v>1</v>
      </c>
    </row>
    <row r="71" spans="1:10" x14ac:dyDescent="0.5">
      <c r="A71" s="10" t="s">
        <v>91</v>
      </c>
      <c r="B71" s="11"/>
      <c r="C71" s="11"/>
      <c r="D71" s="11"/>
      <c r="E71" s="11"/>
      <c r="F71" s="11"/>
      <c r="G71" s="11"/>
      <c r="H71" s="11"/>
      <c r="I71" s="11"/>
      <c r="J71" s="12"/>
    </row>
    <row r="72" spans="1:10" ht="14.4" x14ac:dyDescent="0.55000000000000004">
      <c r="A72" s="7" t="s">
        <v>48</v>
      </c>
      <c r="B72" s="8"/>
      <c r="C72" s="8"/>
      <c r="D72" s="8"/>
      <c r="E72" s="8"/>
      <c r="F72" s="8"/>
      <c r="G72" s="8"/>
      <c r="H72" s="8"/>
      <c r="I72" s="8"/>
      <c r="J72" s="9"/>
    </row>
    <row r="73" spans="1:10" x14ac:dyDescent="0.5">
      <c r="A73" s="2" t="s">
        <v>0</v>
      </c>
      <c r="B73" s="2" t="s">
        <v>1</v>
      </c>
      <c r="C73" s="2" t="s">
        <v>2</v>
      </c>
      <c r="D73" s="2" t="s">
        <v>3</v>
      </c>
      <c r="E73" s="2" t="s">
        <v>93</v>
      </c>
      <c r="F73" s="2" t="s">
        <v>94</v>
      </c>
      <c r="G73" s="2" t="s">
        <v>103</v>
      </c>
      <c r="H73" s="2" t="s">
        <v>95</v>
      </c>
      <c r="I73" s="2" t="s">
        <v>92</v>
      </c>
      <c r="J73" s="2" t="s">
        <v>96</v>
      </c>
    </row>
    <row r="74" spans="1:10" x14ac:dyDescent="0.5">
      <c r="A74" s="2" t="s">
        <v>89</v>
      </c>
      <c r="B74" s="2">
        <v>2003</v>
      </c>
      <c r="C74" s="2" t="s">
        <v>48</v>
      </c>
      <c r="D74" s="2" t="s">
        <v>50</v>
      </c>
      <c r="E74" s="2">
        <v>351</v>
      </c>
      <c r="F74" s="2">
        <v>320</v>
      </c>
      <c r="G74" s="2">
        <v>356</v>
      </c>
      <c r="H74" s="2">
        <v>0</v>
      </c>
      <c r="I74" s="2">
        <f t="shared" ref="I74:I80" si="4">SUM(E74:H74)</f>
        <v>1027</v>
      </c>
      <c r="J74" s="2">
        <v>3</v>
      </c>
    </row>
    <row r="75" spans="1:10" x14ac:dyDescent="0.5">
      <c r="A75" s="2" t="s">
        <v>88</v>
      </c>
      <c r="B75" s="2">
        <v>2002</v>
      </c>
      <c r="C75" s="2" t="s">
        <v>48</v>
      </c>
      <c r="D75" s="2" t="s">
        <v>50</v>
      </c>
      <c r="E75" s="2">
        <v>484</v>
      </c>
      <c r="F75" s="2">
        <v>0</v>
      </c>
      <c r="G75" s="2">
        <v>373</v>
      </c>
      <c r="H75" s="2">
        <v>0</v>
      </c>
      <c r="I75" s="2">
        <f t="shared" si="4"/>
        <v>857</v>
      </c>
      <c r="J75" s="2">
        <v>2</v>
      </c>
    </row>
    <row r="76" spans="1:10" x14ac:dyDescent="0.5">
      <c r="A76" s="2" t="s">
        <v>87</v>
      </c>
      <c r="B76" s="2">
        <v>2002</v>
      </c>
      <c r="C76" s="2" t="s">
        <v>48</v>
      </c>
      <c r="D76" s="2" t="s">
        <v>22</v>
      </c>
      <c r="E76" s="2">
        <v>591</v>
      </c>
      <c r="F76" s="2">
        <v>0</v>
      </c>
      <c r="G76" s="2">
        <v>0</v>
      </c>
      <c r="H76" s="2">
        <v>0</v>
      </c>
      <c r="I76" s="2">
        <f t="shared" si="4"/>
        <v>591</v>
      </c>
      <c r="J76" s="2">
        <v>1</v>
      </c>
    </row>
    <row r="77" spans="1:10" x14ac:dyDescent="0.5">
      <c r="A77" s="2" t="s">
        <v>124</v>
      </c>
      <c r="B77" s="2">
        <v>2002</v>
      </c>
      <c r="C77" s="2" t="s">
        <v>48</v>
      </c>
      <c r="D77" s="2" t="s">
        <v>6</v>
      </c>
      <c r="E77" s="2">
        <v>0</v>
      </c>
      <c r="F77" s="2">
        <v>523</v>
      </c>
      <c r="G77" s="2">
        <v>0</v>
      </c>
      <c r="H77" s="2">
        <v>0</v>
      </c>
      <c r="I77" s="2">
        <f t="shared" si="4"/>
        <v>523</v>
      </c>
      <c r="J77" s="2">
        <v>1</v>
      </c>
    </row>
    <row r="78" spans="1:10" x14ac:dyDescent="0.5">
      <c r="A78" s="2" t="s">
        <v>131</v>
      </c>
      <c r="B78" s="2">
        <v>2002</v>
      </c>
      <c r="C78" s="2" t="s">
        <v>48</v>
      </c>
      <c r="D78" s="2" t="s">
        <v>129</v>
      </c>
      <c r="E78" s="2">
        <v>0</v>
      </c>
      <c r="F78" s="2">
        <v>513</v>
      </c>
      <c r="G78" s="2">
        <v>0</v>
      </c>
      <c r="H78" s="2">
        <v>0</v>
      </c>
      <c r="I78" s="2">
        <f t="shared" si="4"/>
        <v>513</v>
      </c>
      <c r="J78" s="2">
        <v>1</v>
      </c>
    </row>
    <row r="79" spans="1:10" x14ac:dyDescent="0.5">
      <c r="A79" s="2" t="s">
        <v>134</v>
      </c>
      <c r="B79" s="2">
        <v>2003</v>
      </c>
      <c r="C79" s="2" t="s">
        <v>48</v>
      </c>
      <c r="D79" s="2" t="s">
        <v>50</v>
      </c>
      <c r="E79" s="2">
        <v>0</v>
      </c>
      <c r="F79" s="2">
        <v>490</v>
      </c>
      <c r="G79" s="2">
        <v>0</v>
      </c>
      <c r="H79" s="2">
        <v>0</v>
      </c>
      <c r="I79" s="2">
        <f t="shared" si="4"/>
        <v>490</v>
      </c>
      <c r="J79" s="2">
        <v>1</v>
      </c>
    </row>
    <row r="80" spans="1:10" x14ac:dyDescent="0.5">
      <c r="A80" s="2" t="s">
        <v>135</v>
      </c>
      <c r="B80" s="2">
        <v>2003</v>
      </c>
      <c r="C80" s="2" t="s">
        <v>48</v>
      </c>
      <c r="D80" s="2" t="s">
        <v>50</v>
      </c>
      <c r="E80" s="2">
        <v>0</v>
      </c>
      <c r="F80" s="2">
        <v>303</v>
      </c>
      <c r="G80" s="2">
        <v>0</v>
      </c>
      <c r="H80" s="2">
        <v>0</v>
      </c>
      <c r="I80" s="2">
        <f t="shared" si="4"/>
        <v>303</v>
      </c>
      <c r="J80" s="2">
        <v>1</v>
      </c>
    </row>
    <row r="81" spans="1:10" ht="14.4" x14ac:dyDescent="0.55000000000000004">
      <c r="A81" s="7" t="s">
        <v>55</v>
      </c>
      <c r="B81" s="8"/>
      <c r="C81" s="8"/>
      <c r="D81" s="8"/>
      <c r="E81" s="8"/>
      <c r="F81" s="8"/>
      <c r="G81" s="8"/>
      <c r="H81" s="8"/>
      <c r="I81" s="8"/>
      <c r="J81" s="9"/>
    </row>
    <row r="82" spans="1:10" x14ac:dyDescent="0.5">
      <c r="A82" s="2" t="s">
        <v>0</v>
      </c>
      <c r="B82" s="2" t="s">
        <v>1</v>
      </c>
      <c r="C82" s="2" t="s">
        <v>2</v>
      </c>
      <c r="D82" s="2" t="s">
        <v>3</v>
      </c>
      <c r="E82" s="2" t="s">
        <v>93</v>
      </c>
      <c r="F82" s="2" t="s">
        <v>94</v>
      </c>
      <c r="G82" s="2" t="s">
        <v>103</v>
      </c>
      <c r="H82" s="2" t="s">
        <v>95</v>
      </c>
      <c r="I82" s="2" t="s">
        <v>92</v>
      </c>
      <c r="J82" s="2" t="s">
        <v>96</v>
      </c>
    </row>
    <row r="83" spans="1:10" x14ac:dyDescent="0.5">
      <c r="A83" s="2" t="s">
        <v>78</v>
      </c>
      <c r="B83" s="2">
        <v>2001</v>
      </c>
      <c r="C83" s="2" t="s">
        <v>55</v>
      </c>
      <c r="D83" s="2" t="s">
        <v>6</v>
      </c>
      <c r="E83" s="2">
        <v>572</v>
      </c>
      <c r="F83" s="2">
        <v>627</v>
      </c>
      <c r="G83" s="2">
        <v>710</v>
      </c>
      <c r="H83" s="2">
        <v>0</v>
      </c>
      <c r="I83" s="2">
        <f t="shared" ref="I83:I88" si="5">SUM(E83:H83)</f>
        <v>1909</v>
      </c>
      <c r="J83" s="2">
        <v>3</v>
      </c>
    </row>
    <row r="84" spans="1:10" x14ac:dyDescent="0.5">
      <c r="A84" s="2" t="s">
        <v>79</v>
      </c>
      <c r="B84" s="2">
        <v>2000</v>
      </c>
      <c r="C84" s="2" t="s">
        <v>55</v>
      </c>
      <c r="D84" s="2" t="s">
        <v>6</v>
      </c>
      <c r="E84" s="2">
        <v>538</v>
      </c>
      <c r="F84" s="2">
        <v>0</v>
      </c>
      <c r="G84" s="2">
        <v>577</v>
      </c>
      <c r="H84" s="2">
        <v>0</v>
      </c>
      <c r="I84" s="2">
        <f t="shared" si="5"/>
        <v>1115</v>
      </c>
      <c r="J84" s="2">
        <v>2</v>
      </c>
    </row>
    <row r="85" spans="1:10" x14ac:dyDescent="0.5">
      <c r="A85" s="2" t="s">
        <v>137</v>
      </c>
      <c r="B85" s="2">
        <v>2001</v>
      </c>
      <c r="C85" s="2" t="s">
        <v>55</v>
      </c>
      <c r="D85" s="2" t="s">
        <v>138</v>
      </c>
      <c r="E85" s="2">
        <v>0</v>
      </c>
      <c r="F85" s="2">
        <v>565</v>
      </c>
      <c r="G85" s="2">
        <v>0</v>
      </c>
      <c r="H85" s="2">
        <v>0</v>
      </c>
      <c r="I85" s="2">
        <f t="shared" si="5"/>
        <v>565</v>
      </c>
      <c r="J85" s="2">
        <v>1</v>
      </c>
    </row>
    <row r="86" spans="1:10" x14ac:dyDescent="0.5">
      <c r="A86" s="2" t="s">
        <v>81</v>
      </c>
      <c r="B86" s="2">
        <v>2000</v>
      </c>
      <c r="C86" s="2" t="s">
        <v>55</v>
      </c>
      <c r="D86" s="2" t="s">
        <v>82</v>
      </c>
      <c r="E86" s="2">
        <v>429</v>
      </c>
      <c r="F86" s="2">
        <v>0</v>
      </c>
      <c r="G86" s="2">
        <v>0</v>
      </c>
      <c r="H86" s="2">
        <v>0</v>
      </c>
      <c r="I86" s="2">
        <f t="shared" si="5"/>
        <v>429</v>
      </c>
      <c r="J86" s="2">
        <v>1</v>
      </c>
    </row>
    <row r="87" spans="1:10" x14ac:dyDescent="0.5">
      <c r="A87" s="2" t="s">
        <v>85</v>
      </c>
      <c r="B87" s="2">
        <v>2001</v>
      </c>
      <c r="C87" s="2" t="s">
        <v>55</v>
      </c>
      <c r="D87" s="2" t="s">
        <v>84</v>
      </c>
      <c r="E87" s="2">
        <v>312</v>
      </c>
      <c r="F87" s="2">
        <v>0</v>
      </c>
      <c r="G87" s="2">
        <v>0</v>
      </c>
      <c r="H87" s="2">
        <v>0</v>
      </c>
      <c r="I87" s="2">
        <f t="shared" si="5"/>
        <v>312</v>
      </c>
      <c r="J87" s="2">
        <v>1</v>
      </c>
    </row>
    <row r="88" spans="1:10" x14ac:dyDescent="0.5">
      <c r="A88" s="2" t="s">
        <v>86</v>
      </c>
      <c r="B88" s="2">
        <v>2001</v>
      </c>
      <c r="C88" s="2" t="s">
        <v>55</v>
      </c>
      <c r="D88" s="2" t="s">
        <v>46</v>
      </c>
      <c r="E88" s="2">
        <v>235</v>
      </c>
      <c r="F88" s="2">
        <v>0</v>
      </c>
      <c r="G88" s="2">
        <v>0</v>
      </c>
      <c r="H88" s="2">
        <v>0</v>
      </c>
      <c r="I88" s="2">
        <f t="shared" si="5"/>
        <v>235</v>
      </c>
      <c r="J88" s="2">
        <v>1</v>
      </c>
    </row>
    <row r="89" spans="1:10" ht="14.4" x14ac:dyDescent="0.55000000000000004">
      <c r="A89" s="7" t="s">
        <v>102</v>
      </c>
      <c r="B89" s="8"/>
      <c r="C89" s="8"/>
      <c r="D89" s="8"/>
      <c r="E89" s="8"/>
      <c r="F89" s="8"/>
      <c r="G89" s="8"/>
      <c r="H89" s="8"/>
      <c r="I89" s="8"/>
      <c r="J89" s="9"/>
    </row>
    <row r="90" spans="1:10" x14ac:dyDescent="0.5">
      <c r="A90" s="2" t="s">
        <v>0</v>
      </c>
      <c r="B90" s="2" t="s">
        <v>1</v>
      </c>
      <c r="C90" s="2" t="s">
        <v>2</v>
      </c>
      <c r="D90" s="2" t="s">
        <v>3</v>
      </c>
      <c r="E90" s="2" t="s">
        <v>93</v>
      </c>
      <c r="F90" s="2" t="s">
        <v>94</v>
      </c>
      <c r="G90" s="2" t="s">
        <v>103</v>
      </c>
      <c r="H90" s="2" t="s">
        <v>95</v>
      </c>
      <c r="I90" s="2" t="s">
        <v>92</v>
      </c>
      <c r="J90" s="2" t="s">
        <v>96</v>
      </c>
    </row>
    <row r="91" spans="1:10" x14ac:dyDescent="0.5">
      <c r="A91" s="2" t="s">
        <v>80</v>
      </c>
      <c r="B91" s="2">
        <v>1999</v>
      </c>
      <c r="C91" s="2" t="s">
        <v>66</v>
      </c>
      <c r="D91" s="2" t="s">
        <v>6</v>
      </c>
      <c r="E91" s="2">
        <v>505</v>
      </c>
      <c r="F91" s="2">
        <v>575</v>
      </c>
      <c r="G91" s="2">
        <v>566</v>
      </c>
      <c r="H91" s="2">
        <v>0</v>
      </c>
      <c r="I91" s="2">
        <f t="shared" ref="I91:I98" si="6">SUM(E91:H91)</f>
        <v>1646</v>
      </c>
      <c r="J91" s="2">
        <v>3</v>
      </c>
    </row>
    <row r="92" spans="1:10" x14ac:dyDescent="0.5">
      <c r="A92" s="2" t="s">
        <v>68</v>
      </c>
      <c r="B92" s="2">
        <v>1995</v>
      </c>
      <c r="C92" s="2" t="s">
        <v>60</v>
      </c>
      <c r="D92" s="2" t="s">
        <v>50</v>
      </c>
      <c r="E92" s="2">
        <v>0</v>
      </c>
      <c r="F92" s="2">
        <v>58</v>
      </c>
      <c r="G92" s="2">
        <v>25</v>
      </c>
      <c r="H92" s="2">
        <v>0</v>
      </c>
      <c r="I92" s="2">
        <f t="shared" si="6"/>
        <v>83</v>
      </c>
      <c r="J92" s="2">
        <v>2</v>
      </c>
    </row>
    <row r="93" spans="1:10" x14ac:dyDescent="0.5">
      <c r="A93" s="2" t="s">
        <v>136</v>
      </c>
      <c r="B93" s="2">
        <v>1998</v>
      </c>
      <c r="C93" s="2" t="s">
        <v>66</v>
      </c>
      <c r="D93" s="2" t="s">
        <v>9</v>
      </c>
      <c r="E93" s="2">
        <v>0</v>
      </c>
      <c r="F93" s="2">
        <v>654</v>
      </c>
      <c r="G93" s="2">
        <v>0</v>
      </c>
      <c r="H93" s="2">
        <v>0</v>
      </c>
      <c r="I93" s="2">
        <f t="shared" si="6"/>
        <v>654</v>
      </c>
      <c r="J93" s="2">
        <v>1</v>
      </c>
    </row>
    <row r="94" spans="1:10" x14ac:dyDescent="0.5">
      <c r="A94" s="2" t="s">
        <v>73</v>
      </c>
      <c r="B94" s="2">
        <v>1999</v>
      </c>
      <c r="C94" s="2" t="s">
        <v>66</v>
      </c>
      <c r="D94" s="2" t="s">
        <v>74</v>
      </c>
      <c r="E94" s="2">
        <v>646</v>
      </c>
      <c r="F94" s="2">
        <v>0</v>
      </c>
      <c r="G94" s="2">
        <v>0</v>
      </c>
      <c r="H94" s="2">
        <v>0</v>
      </c>
      <c r="I94" s="2">
        <f t="shared" si="6"/>
        <v>646</v>
      </c>
      <c r="J94" s="2">
        <v>1</v>
      </c>
    </row>
    <row r="95" spans="1:10" x14ac:dyDescent="0.5">
      <c r="A95" s="2" t="s">
        <v>65</v>
      </c>
      <c r="B95" s="2">
        <v>1998</v>
      </c>
      <c r="C95" s="2" t="s">
        <v>66</v>
      </c>
      <c r="D95" s="2" t="s">
        <v>14</v>
      </c>
      <c r="E95" s="2">
        <v>644</v>
      </c>
      <c r="F95" s="2">
        <v>0</v>
      </c>
      <c r="G95" s="2">
        <v>0</v>
      </c>
      <c r="H95" s="2">
        <v>0</v>
      </c>
      <c r="I95" s="2">
        <f t="shared" si="6"/>
        <v>644</v>
      </c>
      <c r="J95" s="2">
        <v>1</v>
      </c>
    </row>
    <row r="96" spans="1:10" x14ac:dyDescent="0.5">
      <c r="A96" s="2" t="s">
        <v>75</v>
      </c>
      <c r="B96" s="2">
        <v>1995</v>
      </c>
      <c r="C96" s="2" t="s">
        <v>60</v>
      </c>
      <c r="D96" s="2" t="s">
        <v>76</v>
      </c>
      <c r="E96" s="2">
        <v>623</v>
      </c>
      <c r="F96" s="2">
        <v>0</v>
      </c>
      <c r="G96" s="2">
        <v>0</v>
      </c>
      <c r="H96" s="2">
        <v>0</v>
      </c>
      <c r="I96" s="2">
        <f t="shared" si="6"/>
        <v>623</v>
      </c>
      <c r="J96" s="2">
        <v>1</v>
      </c>
    </row>
    <row r="97" spans="1:10" x14ac:dyDescent="0.5">
      <c r="A97" s="2" t="s">
        <v>77</v>
      </c>
      <c r="B97" s="2">
        <v>1997</v>
      </c>
      <c r="C97" s="2" t="s">
        <v>66</v>
      </c>
      <c r="D97" s="2" t="s">
        <v>20</v>
      </c>
      <c r="E97" s="2">
        <v>578</v>
      </c>
      <c r="F97" s="2">
        <v>0</v>
      </c>
      <c r="G97" s="2">
        <v>0</v>
      </c>
      <c r="H97" s="2">
        <v>0</v>
      </c>
      <c r="I97" s="2">
        <f t="shared" si="6"/>
        <v>578</v>
      </c>
      <c r="J97" s="2">
        <v>1</v>
      </c>
    </row>
    <row r="98" spans="1:10" x14ac:dyDescent="0.5">
      <c r="A98" s="2" t="s">
        <v>83</v>
      </c>
      <c r="B98" s="2">
        <v>1999</v>
      </c>
      <c r="C98" s="2" t="s">
        <v>66</v>
      </c>
      <c r="D98" s="2" t="s">
        <v>84</v>
      </c>
      <c r="E98" s="2">
        <v>368</v>
      </c>
      <c r="F98" s="2">
        <v>0</v>
      </c>
      <c r="G98" s="2">
        <v>0</v>
      </c>
      <c r="H98" s="2">
        <v>0</v>
      </c>
      <c r="I98" s="2">
        <f t="shared" si="6"/>
        <v>368</v>
      </c>
      <c r="J98" s="2">
        <v>1</v>
      </c>
    </row>
    <row r="99" spans="1:10" x14ac:dyDescent="0.5">
      <c r="A99" s="3"/>
      <c r="B99" s="4"/>
      <c r="C99" s="4"/>
      <c r="D99" s="4"/>
      <c r="E99" s="4"/>
      <c r="F99" s="4"/>
      <c r="G99" s="4"/>
      <c r="H99" s="4"/>
      <c r="I99" s="4"/>
      <c r="J99" s="5"/>
    </row>
    <row r="100" spans="1:10" ht="14.4" x14ac:dyDescent="0.55000000000000004">
      <c r="A100" s="13" t="s">
        <v>100</v>
      </c>
      <c r="B100" s="8"/>
      <c r="C100" s="8"/>
      <c r="D100" s="8"/>
      <c r="E100" s="8"/>
      <c r="F100" s="8"/>
      <c r="G100" s="8"/>
      <c r="H100" s="8"/>
      <c r="I100" s="8"/>
      <c r="J100" s="9"/>
    </row>
    <row r="101" spans="1:10" x14ac:dyDescent="0.5">
      <c r="A101" s="10" t="s">
        <v>97</v>
      </c>
      <c r="B101" s="11"/>
      <c r="C101" s="11"/>
      <c r="D101" s="11"/>
      <c r="E101" s="11"/>
      <c r="F101" s="11"/>
      <c r="G101" s="11"/>
      <c r="H101" s="11"/>
      <c r="I101" s="11"/>
      <c r="J101" s="12"/>
    </row>
    <row r="102" spans="1:10" x14ac:dyDescent="0.5">
      <c r="A102" s="2" t="s">
        <v>0</v>
      </c>
      <c r="B102" s="2" t="s">
        <v>1</v>
      </c>
      <c r="C102" s="2" t="s">
        <v>2</v>
      </c>
      <c r="D102" s="2" t="s">
        <v>3</v>
      </c>
      <c r="E102" s="2" t="s">
        <v>93</v>
      </c>
      <c r="F102" s="2" t="s">
        <v>94</v>
      </c>
      <c r="G102" s="2" t="s">
        <v>103</v>
      </c>
      <c r="H102" s="2" t="s">
        <v>95</v>
      </c>
      <c r="I102" s="2" t="s">
        <v>92</v>
      </c>
      <c r="J102" s="2" t="s">
        <v>96</v>
      </c>
    </row>
    <row r="103" spans="1:10" x14ac:dyDescent="0.5">
      <c r="A103" s="2" t="s">
        <v>28</v>
      </c>
      <c r="B103" s="2">
        <v>1958</v>
      </c>
      <c r="C103" s="2" t="s">
        <v>29</v>
      </c>
      <c r="D103" s="2" t="s">
        <v>9</v>
      </c>
      <c r="E103" s="2">
        <v>744</v>
      </c>
      <c r="F103" s="2">
        <v>753</v>
      </c>
      <c r="G103" s="2">
        <v>697</v>
      </c>
      <c r="H103" s="2">
        <v>0</v>
      </c>
      <c r="I103" s="2">
        <f>SUM(E103:H103)</f>
        <v>2194</v>
      </c>
      <c r="J103" s="2">
        <v>3</v>
      </c>
    </row>
    <row r="104" spans="1:10" x14ac:dyDescent="0.5">
      <c r="A104" s="2" t="s">
        <v>30</v>
      </c>
      <c r="B104" s="2">
        <v>1946</v>
      </c>
      <c r="C104" s="2" t="s">
        <v>31</v>
      </c>
      <c r="D104" s="2" t="s">
        <v>32</v>
      </c>
      <c r="E104" s="2">
        <v>697</v>
      </c>
      <c r="F104" s="2">
        <v>736</v>
      </c>
      <c r="G104" s="2">
        <v>695</v>
      </c>
      <c r="H104" s="2">
        <v>0</v>
      </c>
      <c r="I104" s="2">
        <f>SUM(E104:H104)</f>
        <v>2128</v>
      </c>
      <c r="J104" s="2">
        <v>3</v>
      </c>
    </row>
    <row r="105" spans="1:10" x14ac:dyDescent="0.5">
      <c r="A105" s="2" t="s">
        <v>34</v>
      </c>
      <c r="B105" s="2">
        <v>1933</v>
      </c>
      <c r="C105" s="2" t="s">
        <v>33</v>
      </c>
      <c r="D105" s="2" t="s">
        <v>32</v>
      </c>
      <c r="E105" s="2">
        <v>744</v>
      </c>
      <c r="F105" s="2">
        <v>0</v>
      </c>
      <c r="G105" s="2">
        <v>806</v>
      </c>
      <c r="H105" s="2">
        <v>0</v>
      </c>
      <c r="I105" s="2">
        <f>SUM(E105:H105)</f>
        <v>1550</v>
      </c>
      <c r="J105" s="2">
        <v>2</v>
      </c>
    </row>
    <row r="106" spans="1:10" x14ac:dyDescent="0.5">
      <c r="A106" s="2" t="s">
        <v>25</v>
      </c>
      <c r="B106" s="2">
        <v>1965</v>
      </c>
      <c r="C106" s="2" t="s">
        <v>26</v>
      </c>
      <c r="D106" s="2" t="s">
        <v>27</v>
      </c>
      <c r="E106" s="2">
        <v>699</v>
      </c>
      <c r="F106" s="2">
        <v>719</v>
      </c>
      <c r="G106" s="2">
        <v>0</v>
      </c>
      <c r="H106" s="2">
        <v>0</v>
      </c>
      <c r="I106" s="2">
        <f>SUM(E106:H106)</f>
        <v>1418</v>
      </c>
      <c r="J106" s="2">
        <v>2</v>
      </c>
    </row>
    <row r="107" spans="1:10" x14ac:dyDescent="0.5">
      <c r="A107" s="10" t="s">
        <v>98</v>
      </c>
      <c r="B107" s="11"/>
      <c r="C107" s="11"/>
      <c r="D107" s="11"/>
      <c r="E107" s="11"/>
      <c r="F107" s="11"/>
      <c r="G107" s="11"/>
      <c r="H107" s="11"/>
      <c r="I107" s="11"/>
      <c r="J107" s="12"/>
    </row>
    <row r="108" spans="1:10" x14ac:dyDescent="0.5">
      <c r="A108" s="2" t="s">
        <v>0</v>
      </c>
      <c r="B108" s="2" t="s">
        <v>1</v>
      </c>
      <c r="C108" s="2" t="s">
        <v>2</v>
      </c>
      <c r="D108" s="2" t="s">
        <v>3</v>
      </c>
      <c r="E108" s="2" t="s">
        <v>93</v>
      </c>
      <c r="F108" s="2" t="s">
        <v>94</v>
      </c>
      <c r="G108" s="2" t="s">
        <v>103</v>
      </c>
      <c r="H108" s="2" t="s">
        <v>95</v>
      </c>
      <c r="I108" s="2" t="s">
        <v>92</v>
      </c>
      <c r="J108" s="2" t="s">
        <v>96</v>
      </c>
    </row>
    <row r="109" spans="1:10" x14ac:dyDescent="0.5">
      <c r="A109" s="2" t="s">
        <v>30</v>
      </c>
      <c r="B109" s="2">
        <v>1946</v>
      </c>
      <c r="C109" s="2" t="s">
        <v>31</v>
      </c>
      <c r="D109" s="2" t="s">
        <v>32</v>
      </c>
      <c r="E109" s="2">
        <v>749</v>
      </c>
      <c r="F109" s="2">
        <v>760</v>
      </c>
      <c r="G109" s="2">
        <v>754</v>
      </c>
      <c r="H109" s="2">
        <v>0</v>
      </c>
      <c r="I109" s="2">
        <f>SUM(E109:H109)</f>
        <v>2263</v>
      </c>
      <c r="J109" s="2">
        <v>3</v>
      </c>
    </row>
    <row r="110" spans="1:10" x14ac:dyDescent="0.5">
      <c r="A110" s="2" t="s">
        <v>35</v>
      </c>
      <c r="B110" s="2">
        <v>1946</v>
      </c>
      <c r="C110" s="2" t="s">
        <v>31</v>
      </c>
      <c r="D110" s="2" t="s">
        <v>32</v>
      </c>
      <c r="E110" s="2">
        <v>715</v>
      </c>
      <c r="F110" s="2">
        <v>682</v>
      </c>
      <c r="G110" s="2">
        <v>718</v>
      </c>
      <c r="H110" s="2">
        <v>0</v>
      </c>
      <c r="I110" s="2">
        <f t="shared" ref="I110:I113" si="7">SUM(E110:H110)</f>
        <v>2115</v>
      </c>
      <c r="J110" s="2">
        <v>3</v>
      </c>
    </row>
    <row r="111" spans="1:10" x14ac:dyDescent="0.5">
      <c r="A111" s="2" t="s">
        <v>36</v>
      </c>
      <c r="B111" s="2">
        <v>1958</v>
      </c>
      <c r="C111" s="2" t="s">
        <v>29</v>
      </c>
      <c r="D111" s="2" t="s">
        <v>14</v>
      </c>
      <c r="E111" s="2">
        <v>550</v>
      </c>
      <c r="F111" s="2">
        <v>490</v>
      </c>
      <c r="G111" s="2">
        <v>0</v>
      </c>
      <c r="H111" s="2">
        <v>0</v>
      </c>
      <c r="I111" s="2">
        <f t="shared" si="7"/>
        <v>1040</v>
      </c>
      <c r="J111" s="2">
        <v>2</v>
      </c>
    </row>
    <row r="112" spans="1:10" x14ac:dyDescent="0.5">
      <c r="A112" s="2" t="s">
        <v>104</v>
      </c>
      <c r="B112" s="2">
        <v>1959</v>
      </c>
      <c r="C112" s="2" t="s">
        <v>29</v>
      </c>
      <c r="D112" s="2" t="s">
        <v>32</v>
      </c>
      <c r="E112" s="2">
        <v>0</v>
      </c>
      <c r="F112" s="2">
        <v>700</v>
      </c>
      <c r="G112" s="2">
        <v>740</v>
      </c>
      <c r="H112" s="2">
        <v>0</v>
      </c>
      <c r="I112" s="2">
        <f t="shared" si="7"/>
        <v>1440</v>
      </c>
      <c r="J112" s="2">
        <v>2</v>
      </c>
    </row>
    <row r="113" spans="1:10" x14ac:dyDescent="0.5">
      <c r="A113" s="2" t="s">
        <v>105</v>
      </c>
      <c r="B113" s="2">
        <v>1958</v>
      </c>
      <c r="C113" s="2" t="s">
        <v>29</v>
      </c>
      <c r="D113" s="2" t="s">
        <v>9</v>
      </c>
      <c r="E113" s="2">
        <v>0</v>
      </c>
      <c r="F113" s="2">
        <v>604</v>
      </c>
      <c r="G113" s="2">
        <v>615</v>
      </c>
      <c r="H113" s="2">
        <v>0</v>
      </c>
      <c r="I113" s="2">
        <f t="shared" si="7"/>
        <v>1219</v>
      </c>
      <c r="J113" s="2">
        <v>2</v>
      </c>
    </row>
    <row r="114" spans="1:10" x14ac:dyDescent="0.5">
      <c r="A114" s="10" t="s">
        <v>99</v>
      </c>
      <c r="B114" s="11"/>
      <c r="C114" s="11"/>
      <c r="D114" s="11"/>
      <c r="E114" s="11"/>
      <c r="F114" s="11"/>
      <c r="G114" s="11"/>
      <c r="H114" s="11"/>
      <c r="I114" s="11"/>
      <c r="J114" s="12"/>
    </row>
    <row r="115" spans="1:10" x14ac:dyDescent="0.5">
      <c r="A115" s="2" t="s">
        <v>0</v>
      </c>
      <c r="B115" s="2" t="s">
        <v>1</v>
      </c>
      <c r="C115" s="2" t="s">
        <v>2</v>
      </c>
      <c r="D115" s="2" t="s">
        <v>3</v>
      </c>
      <c r="E115" s="2" t="s">
        <v>93</v>
      </c>
      <c r="F115" s="2" t="s">
        <v>94</v>
      </c>
      <c r="G115" s="2" t="s">
        <v>103</v>
      </c>
      <c r="H115" s="2" t="s">
        <v>95</v>
      </c>
      <c r="I115" s="2" t="s">
        <v>92</v>
      </c>
      <c r="J115" s="2" t="s">
        <v>96</v>
      </c>
    </row>
    <row r="116" spans="1:10" x14ac:dyDescent="0.5">
      <c r="A116" s="2" t="s">
        <v>35</v>
      </c>
      <c r="B116" s="2">
        <v>1946</v>
      </c>
      <c r="C116" s="2" t="s">
        <v>31</v>
      </c>
      <c r="D116" s="2" t="s">
        <v>32</v>
      </c>
      <c r="E116" s="2">
        <v>641</v>
      </c>
      <c r="F116" s="2">
        <v>651</v>
      </c>
      <c r="G116" s="2">
        <v>639</v>
      </c>
      <c r="H116" s="2">
        <v>0</v>
      </c>
      <c r="I116" s="2">
        <f>SUM(E116:H116)</f>
        <v>1931</v>
      </c>
      <c r="J116" s="2">
        <v>3</v>
      </c>
    </row>
    <row r="117" spans="1:10" x14ac:dyDescent="0.5">
      <c r="A117" s="2" t="s">
        <v>28</v>
      </c>
      <c r="B117" s="2">
        <v>1958</v>
      </c>
      <c r="C117" s="2" t="s">
        <v>29</v>
      </c>
      <c r="D117" s="2" t="s">
        <v>9</v>
      </c>
      <c r="E117" s="2">
        <v>804</v>
      </c>
      <c r="F117" s="2">
        <v>803</v>
      </c>
      <c r="G117" s="2">
        <v>774</v>
      </c>
      <c r="H117" s="2">
        <v>0</v>
      </c>
      <c r="I117" s="2">
        <f>SUM(E117:H117)</f>
        <v>2381</v>
      </c>
      <c r="J117" s="2">
        <v>2</v>
      </c>
    </row>
    <row r="118" spans="1:10" x14ac:dyDescent="0.5">
      <c r="A118" s="2" t="s">
        <v>25</v>
      </c>
      <c r="B118" s="2">
        <v>1965</v>
      </c>
      <c r="C118" s="2" t="s">
        <v>26</v>
      </c>
      <c r="D118" s="2" t="s">
        <v>27</v>
      </c>
      <c r="E118" s="2">
        <v>813</v>
      </c>
      <c r="F118" s="2">
        <v>782</v>
      </c>
      <c r="G118" s="2">
        <v>0</v>
      </c>
      <c r="H118" s="2">
        <v>0</v>
      </c>
      <c r="I118" s="2">
        <f>SUM(E118:H118)</f>
        <v>1595</v>
      </c>
      <c r="J118" s="2">
        <v>2</v>
      </c>
    </row>
    <row r="119" spans="1:10" x14ac:dyDescent="0.5">
      <c r="A119" s="2" t="s">
        <v>106</v>
      </c>
      <c r="B119" s="2">
        <v>1970</v>
      </c>
      <c r="C119" s="2" t="s">
        <v>107</v>
      </c>
      <c r="D119" s="2" t="s">
        <v>108</v>
      </c>
      <c r="E119" s="2">
        <v>0</v>
      </c>
      <c r="F119" s="2">
        <v>0</v>
      </c>
      <c r="G119" s="2">
        <v>687</v>
      </c>
      <c r="H119" s="2">
        <v>0</v>
      </c>
      <c r="I119" s="2">
        <f>SUM(E119:H119)</f>
        <v>687</v>
      </c>
      <c r="J119" s="2">
        <v>1</v>
      </c>
    </row>
    <row r="120" spans="1:10" x14ac:dyDescent="0.5">
      <c r="A120" s="10" t="s">
        <v>91</v>
      </c>
      <c r="B120" s="11"/>
      <c r="C120" s="11"/>
      <c r="D120" s="11"/>
      <c r="E120" s="11"/>
      <c r="F120" s="11"/>
      <c r="G120" s="11"/>
      <c r="H120" s="11"/>
      <c r="I120" s="11"/>
      <c r="J120" s="12"/>
    </row>
    <row r="121" spans="1:10" x14ac:dyDescent="0.5">
      <c r="A121" s="2" t="s">
        <v>0</v>
      </c>
      <c r="B121" s="2" t="s">
        <v>1</v>
      </c>
      <c r="C121" s="2" t="s">
        <v>2</v>
      </c>
      <c r="D121" s="2" t="s">
        <v>3</v>
      </c>
      <c r="E121" s="2" t="s">
        <v>93</v>
      </c>
      <c r="F121" s="2" t="s">
        <v>94</v>
      </c>
      <c r="G121" s="2" t="s">
        <v>103</v>
      </c>
      <c r="H121" s="2" t="s">
        <v>95</v>
      </c>
      <c r="I121" s="2" t="s">
        <v>92</v>
      </c>
      <c r="J121" s="2" t="s">
        <v>96</v>
      </c>
    </row>
    <row r="122" spans="1:10" x14ac:dyDescent="0.5">
      <c r="A122" s="2" t="s">
        <v>34</v>
      </c>
      <c r="B122" s="2">
        <v>1933</v>
      </c>
      <c r="C122" s="2" t="s">
        <v>33</v>
      </c>
      <c r="D122" s="2" t="s">
        <v>32</v>
      </c>
      <c r="E122" s="2">
        <v>692</v>
      </c>
      <c r="F122" s="2">
        <v>0</v>
      </c>
      <c r="G122" s="2">
        <v>765</v>
      </c>
      <c r="H122" s="2">
        <v>0</v>
      </c>
      <c r="I122" s="2">
        <f>SUM(E122:H122)</f>
        <v>1457</v>
      </c>
      <c r="J122" s="2">
        <v>2</v>
      </c>
    </row>
    <row r="123" spans="1:10" x14ac:dyDescent="0.5">
      <c r="A123" s="2" t="s">
        <v>36</v>
      </c>
      <c r="B123" s="2">
        <v>1958</v>
      </c>
      <c r="C123" s="2" t="s">
        <v>29</v>
      </c>
      <c r="D123" s="2" t="s">
        <v>14</v>
      </c>
      <c r="E123" s="2">
        <v>604</v>
      </c>
      <c r="F123" s="2">
        <v>643</v>
      </c>
      <c r="G123" s="2">
        <v>0</v>
      </c>
      <c r="H123" s="2">
        <v>0</v>
      </c>
      <c r="I123" s="2">
        <f>SUM(E123:H123)</f>
        <v>1247</v>
      </c>
      <c r="J123" s="2">
        <v>2</v>
      </c>
    </row>
    <row r="124" spans="1:10" x14ac:dyDescent="0.5">
      <c r="A124" s="2" t="s">
        <v>109</v>
      </c>
      <c r="B124" s="2">
        <v>1965</v>
      </c>
      <c r="C124" s="2" t="s">
        <v>26</v>
      </c>
      <c r="D124" s="2" t="s">
        <v>9</v>
      </c>
      <c r="E124" s="2">
        <v>0</v>
      </c>
      <c r="F124" s="2">
        <v>541</v>
      </c>
      <c r="G124" s="2">
        <v>505</v>
      </c>
      <c r="H124" s="2">
        <v>0</v>
      </c>
      <c r="I124" s="2">
        <f>SUM(E124:H124)</f>
        <v>1046</v>
      </c>
      <c r="J124" s="2">
        <v>2</v>
      </c>
    </row>
    <row r="125" spans="1:10" x14ac:dyDescent="0.5">
      <c r="A125" s="2" t="s">
        <v>105</v>
      </c>
      <c r="B125" s="2">
        <v>1958</v>
      </c>
      <c r="C125" s="2" t="s">
        <v>29</v>
      </c>
      <c r="D125" s="2" t="s">
        <v>9</v>
      </c>
      <c r="E125" s="2">
        <v>0</v>
      </c>
      <c r="F125" s="2">
        <v>473</v>
      </c>
      <c r="G125" s="2">
        <v>478</v>
      </c>
      <c r="H125" s="2">
        <v>0</v>
      </c>
      <c r="I125" s="2">
        <f>SUM(E125:H125)</f>
        <v>951</v>
      </c>
      <c r="J125" s="2">
        <v>2</v>
      </c>
    </row>
  </sheetData>
  <sortState ref="A120:J123">
    <sortCondition descending="1" ref="J120:J123"/>
    <sortCondition descending="1" ref="I120:I123"/>
  </sortState>
  <mergeCells count="23">
    <mergeCell ref="A29:J29"/>
    <mergeCell ref="A28:J28"/>
    <mergeCell ref="A1:J1"/>
    <mergeCell ref="A3:J3"/>
    <mergeCell ref="A4:J4"/>
    <mergeCell ref="A13:J13"/>
    <mergeCell ref="A19:J19"/>
    <mergeCell ref="A2:J2"/>
    <mergeCell ref="A45:J45"/>
    <mergeCell ref="A38:J38"/>
    <mergeCell ref="A120:J120"/>
    <mergeCell ref="A89:J89"/>
    <mergeCell ref="A100:J100"/>
    <mergeCell ref="A81:J81"/>
    <mergeCell ref="A72:J72"/>
    <mergeCell ref="A67:J67"/>
    <mergeCell ref="A55:J55"/>
    <mergeCell ref="A54:J54"/>
    <mergeCell ref="A71:J71"/>
    <mergeCell ref="A101:J101"/>
    <mergeCell ref="A107:J107"/>
    <mergeCell ref="A114:J114"/>
    <mergeCell ref="A62:J6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workbookViewId="0">
      <selection activeCell="D5" sqref="D5"/>
    </sheetView>
  </sheetViews>
  <sheetFormatPr defaultRowHeight="14.4" x14ac:dyDescent="0.55000000000000004"/>
  <cols>
    <col min="1" max="1" width="23.26171875" bestFit="1" customWidth="1"/>
    <col min="2" max="2" width="5" bestFit="1" customWidth="1"/>
    <col min="3" max="3" width="4.68359375" bestFit="1" customWidth="1"/>
    <col min="4" max="4" width="31.41796875" bestFit="1" customWidth="1"/>
    <col min="5" max="7" width="7.578125" bestFit="1" customWidth="1"/>
    <col min="8" max="8" width="7.26171875" bestFit="1" customWidth="1"/>
    <col min="9" max="9" width="6.578125" bestFit="1" customWidth="1"/>
    <col min="10" max="10" width="6.15625" bestFit="1" customWidth="1"/>
  </cols>
  <sheetData>
    <row r="1" spans="1:10" s="1" customFormat="1" ht="40.5" customHeight="1" x14ac:dyDescent="0.5">
      <c r="A1" s="14" t="s">
        <v>141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s="1" customFormat="1" ht="15.75" customHeight="1" x14ac:dyDescent="0.5">
      <c r="A2" s="6"/>
      <c r="B2" s="6"/>
      <c r="C2" s="6"/>
      <c r="D2" s="6"/>
      <c r="E2" s="6"/>
      <c r="F2" s="6"/>
      <c r="G2" s="6"/>
      <c r="H2" s="6"/>
      <c r="I2" s="6"/>
      <c r="J2" s="6"/>
    </row>
    <row r="3" spans="1:10" x14ac:dyDescent="0.55000000000000004">
      <c r="A3" s="18" t="s">
        <v>97</v>
      </c>
      <c r="B3" s="19"/>
      <c r="C3" s="19"/>
      <c r="D3" s="19"/>
      <c r="E3" s="19"/>
      <c r="F3" s="19"/>
      <c r="G3" s="19"/>
      <c r="H3" s="19"/>
      <c r="I3" s="19"/>
      <c r="J3" s="20"/>
    </row>
    <row r="4" spans="1:10" x14ac:dyDescent="0.55000000000000004">
      <c r="A4" s="15" t="s">
        <v>19</v>
      </c>
      <c r="B4" s="16"/>
      <c r="C4" s="16"/>
      <c r="D4" s="16"/>
      <c r="E4" s="16"/>
      <c r="F4" s="16"/>
      <c r="G4" s="16"/>
      <c r="H4" s="16"/>
      <c r="I4" s="16"/>
      <c r="J4" s="17"/>
    </row>
    <row r="5" spans="1:10" x14ac:dyDescent="0.55000000000000004">
      <c r="A5" s="2" t="s">
        <v>0</v>
      </c>
      <c r="B5" s="2" t="s">
        <v>1</v>
      </c>
      <c r="C5" s="2" t="s">
        <v>2</v>
      </c>
      <c r="D5" s="2" t="s">
        <v>3</v>
      </c>
      <c r="E5" s="2" t="s">
        <v>93</v>
      </c>
      <c r="F5" s="2" t="s">
        <v>94</v>
      </c>
      <c r="G5" s="2" t="s">
        <v>103</v>
      </c>
      <c r="H5" s="2" t="s">
        <v>95</v>
      </c>
      <c r="I5" s="2" t="s">
        <v>92</v>
      </c>
      <c r="J5" s="2" t="s">
        <v>96</v>
      </c>
    </row>
    <row r="6" spans="1:10" x14ac:dyDescent="0.55000000000000004">
      <c r="A6" s="2" t="s">
        <v>38</v>
      </c>
      <c r="B6" s="2">
        <v>2002</v>
      </c>
      <c r="C6" s="2" t="s">
        <v>19</v>
      </c>
      <c r="D6" s="2" t="s">
        <v>6</v>
      </c>
      <c r="E6" s="2">
        <v>813</v>
      </c>
      <c r="F6" s="2">
        <v>0</v>
      </c>
      <c r="G6" s="2">
        <v>879</v>
      </c>
      <c r="H6" s="2">
        <v>0</v>
      </c>
      <c r="I6" s="2">
        <f t="shared" ref="I6:I11" si="0">SUM(E6:H6)</f>
        <v>1692</v>
      </c>
      <c r="J6" s="2">
        <v>2</v>
      </c>
    </row>
    <row r="7" spans="1:10" x14ac:dyDescent="0.55000000000000004">
      <c r="A7" s="2" t="s">
        <v>39</v>
      </c>
      <c r="B7" s="2">
        <v>2003</v>
      </c>
      <c r="C7" s="2" t="s">
        <v>19</v>
      </c>
      <c r="D7" s="2" t="s">
        <v>14</v>
      </c>
      <c r="E7" s="2">
        <v>608</v>
      </c>
      <c r="F7" s="2">
        <v>0</v>
      </c>
      <c r="G7" s="2">
        <v>673</v>
      </c>
      <c r="H7" s="2">
        <v>0</v>
      </c>
      <c r="I7" s="2">
        <f t="shared" si="0"/>
        <v>1281</v>
      </c>
      <c r="J7" s="2">
        <v>2</v>
      </c>
    </row>
    <row r="8" spans="1:10" x14ac:dyDescent="0.55000000000000004">
      <c r="A8" s="2" t="s">
        <v>110</v>
      </c>
      <c r="B8" s="2">
        <v>2003</v>
      </c>
      <c r="C8" s="2" t="s">
        <v>19</v>
      </c>
      <c r="D8" s="2" t="s">
        <v>111</v>
      </c>
      <c r="E8" s="2">
        <v>0</v>
      </c>
      <c r="F8" s="2">
        <v>431</v>
      </c>
      <c r="G8" s="2">
        <v>439</v>
      </c>
      <c r="H8" s="2">
        <v>0</v>
      </c>
      <c r="I8" s="2">
        <f t="shared" si="0"/>
        <v>870</v>
      </c>
      <c r="J8" s="2">
        <v>2</v>
      </c>
    </row>
    <row r="9" spans="1:10" x14ac:dyDescent="0.55000000000000004">
      <c r="A9" s="2" t="s">
        <v>125</v>
      </c>
      <c r="B9" s="2">
        <v>2003</v>
      </c>
      <c r="C9" s="2" t="s">
        <v>19</v>
      </c>
      <c r="D9" s="2" t="s">
        <v>126</v>
      </c>
      <c r="E9" s="2">
        <v>0</v>
      </c>
      <c r="F9" s="2">
        <v>563</v>
      </c>
      <c r="G9" s="2">
        <v>0</v>
      </c>
      <c r="H9" s="2">
        <v>0</v>
      </c>
      <c r="I9" s="2">
        <f t="shared" si="0"/>
        <v>563</v>
      </c>
      <c r="J9" s="2">
        <v>1</v>
      </c>
    </row>
    <row r="10" spans="1:10" x14ac:dyDescent="0.55000000000000004">
      <c r="A10" s="2" t="s">
        <v>18</v>
      </c>
      <c r="B10" s="2">
        <v>2003</v>
      </c>
      <c r="C10" s="2" t="s">
        <v>19</v>
      </c>
      <c r="D10" s="2" t="s">
        <v>20</v>
      </c>
      <c r="E10" s="2">
        <v>422</v>
      </c>
      <c r="F10" s="2">
        <v>0</v>
      </c>
      <c r="G10" s="2">
        <v>0</v>
      </c>
      <c r="H10" s="2">
        <v>0</v>
      </c>
      <c r="I10" s="2">
        <f t="shared" si="0"/>
        <v>422</v>
      </c>
      <c r="J10" s="2">
        <v>1</v>
      </c>
    </row>
    <row r="11" spans="1:10" x14ac:dyDescent="0.55000000000000004">
      <c r="A11" s="2" t="s">
        <v>23</v>
      </c>
      <c r="B11" s="2">
        <v>2003</v>
      </c>
      <c r="C11" s="2" t="s">
        <v>19</v>
      </c>
      <c r="D11" s="2" t="s">
        <v>20</v>
      </c>
      <c r="E11" s="2">
        <v>217</v>
      </c>
      <c r="F11" s="2">
        <v>0</v>
      </c>
      <c r="G11" s="2">
        <v>0</v>
      </c>
      <c r="H11" s="2">
        <v>0</v>
      </c>
      <c r="I11" s="2">
        <f t="shared" si="0"/>
        <v>217</v>
      </c>
      <c r="J11" s="2">
        <v>1</v>
      </c>
    </row>
    <row r="12" spans="1:10" x14ac:dyDescent="0.55000000000000004">
      <c r="A12" s="15" t="s">
        <v>13</v>
      </c>
      <c r="B12" s="16"/>
      <c r="C12" s="16"/>
      <c r="D12" s="16"/>
      <c r="E12" s="16"/>
      <c r="F12" s="16"/>
      <c r="G12" s="16"/>
      <c r="H12" s="16"/>
      <c r="I12" s="16"/>
      <c r="J12" s="17"/>
    </row>
    <row r="13" spans="1:10" x14ac:dyDescent="0.55000000000000004">
      <c r="A13" s="2" t="s">
        <v>0</v>
      </c>
      <c r="B13" s="2" t="s">
        <v>1</v>
      </c>
      <c r="C13" s="2" t="s">
        <v>2</v>
      </c>
      <c r="D13" s="2" t="s">
        <v>3</v>
      </c>
      <c r="E13" s="2" t="s">
        <v>93</v>
      </c>
      <c r="F13" s="2" t="s">
        <v>94</v>
      </c>
      <c r="G13" s="2" t="s">
        <v>103</v>
      </c>
      <c r="H13" s="2" t="s">
        <v>95</v>
      </c>
      <c r="I13" s="2" t="s">
        <v>92</v>
      </c>
      <c r="J13" s="2" t="s">
        <v>96</v>
      </c>
    </row>
    <row r="14" spans="1:10" x14ac:dyDescent="0.55000000000000004">
      <c r="A14" s="2" t="s">
        <v>37</v>
      </c>
      <c r="B14" s="2">
        <v>2000</v>
      </c>
      <c r="C14" s="2" t="s">
        <v>13</v>
      </c>
      <c r="D14" s="2" t="s">
        <v>14</v>
      </c>
      <c r="E14" s="2">
        <v>706</v>
      </c>
      <c r="F14" s="2">
        <v>706</v>
      </c>
      <c r="G14" s="2">
        <v>649</v>
      </c>
      <c r="H14" s="2">
        <v>0</v>
      </c>
      <c r="I14" s="2">
        <f>SUM(E14:H14)</f>
        <v>2061</v>
      </c>
      <c r="J14" s="2">
        <v>3</v>
      </c>
    </row>
    <row r="15" spans="1:10" x14ac:dyDescent="0.55000000000000004">
      <c r="A15" s="15" t="s">
        <v>139</v>
      </c>
      <c r="B15" s="16"/>
      <c r="C15" s="16"/>
      <c r="D15" s="16"/>
      <c r="E15" s="16"/>
      <c r="F15" s="16"/>
      <c r="G15" s="16"/>
      <c r="H15" s="16"/>
      <c r="I15" s="16"/>
      <c r="J15" s="17"/>
    </row>
    <row r="16" spans="1:10" x14ac:dyDescent="0.55000000000000004">
      <c r="A16" s="2" t="s">
        <v>0</v>
      </c>
      <c r="B16" s="2" t="s">
        <v>1</v>
      </c>
      <c r="C16" s="2" t="s">
        <v>2</v>
      </c>
      <c r="D16" s="2" t="s">
        <v>3</v>
      </c>
      <c r="E16" s="2" t="s">
        <v>93</v>
      </c>
      <c r="F16" s="2" t="s">
        <v>94</v>
      </c>
      <c r="G16" s="2" t="s">
        <v>103</v>
      </c>
      <c r="H16" s="2" t="s">
        <v>95</v>
      </c>
      <c r="I16" s="2" t="s">
        <v>92</v>
      </c>
      <c r="J16" s="2" t="s">
        <v>96</v>
      </c>
    </row>
    <row r="17" spans="1:10" x14ac:dyDescent="0.55000000000000004">
      <c r="A17" s="2" t="s">
        <v>127</v>
      </c>
      <c r="B17" s="2">
        <v>1995</v>
      </c>
      <c r="C17" s="2" t="s">
        <v>115</v>
      </c>
      <c r="D17" s="2" t="s">
        <v>113</v>
      </c>
      <c r="E17" s="2">
        <v>0</v>
      </c>
      <c r="F17" s="2">
        <v>738</v>
      </c>
      <c r="G17" s="2">
        <v>0</v>
      </c>
      <c r="H17" s="2">
        <v>0</v>
      </c>
      <c r="I17" s="2">
        <f>SUM(E17:H17)</f>
        <v>738</v>
      </c>
      <c r="J17" s="2">
        <v>1</v>
      </c>
    </row>
    <row r="18" spans="1:10" x14ac:dyDescent="0.55000000000000004">
      <c r="A18" s="18" t="s">
        <v>98</v>
      </c>
      <c r="B18" s="19"/>
      <c r="C18" s="19"/>
      <c r="D18" s="19"/>
      <c r="E18" s="19"/>
      <c r="F18" s="19"/>
      <c r="G18" s="19"/>
      <c r="H18" s="19"/>
      <c r="I18" s="19"/>
      <c r="J18" s="20"/>
    </row>
    <row r="19" spans="1:10" x14ac:dyDescent="0.55000000000000004">
      <c r="A19" s="15" t="s">
        <v>19</v>
      </c>
      <c r="B19" s="16"/>
      <c r="C19" s="16"/>
      <c r="D19" s="16"/>
      <c r="E19" s="16"/>
      <c r="F19" s="16"/>
      <c r="G19" s="16"/>
      <c r="H19" s="16"/>
      <c r="I19" s="16"/>
      <c r="J19" s="17"/>
    </row>
    <row r="20" spans="1:10" x14ac:dyDescent="0.55000000000000004">
      <c r="A20" s="2" t="s">
        <v>0</v>
      </c>
      <c r="B20" s="2" t="s">
        <v>1</v>
      </c>
      <c r="C20" s="2" t="s">
        <v>2</v>
      </c>
      <c r="D20" s="2" t="s">
        <v>3</v>
      </c>
      <c r="E20" s="2" t="s">
        <v>93</v>
      </c>
      <c r="F20" s="2" t="s">
        <v>94</v>
      </c>
      <c r="G20" s="2" t="s">
        <v>103</v>
      </c>
      <c r="H20" s="2" t="s">
        <v>95</v>
      </c>
      <c r="I20" s="2" t="s">
        <v>92</v>
      </c>
      <c r="J20" s="2" t="s">
        <v>96</v>
      </c>
    </row>
    <row r="21" spans="1:10" x14ac:dyDescent="0.55000000000000004">
      <c r="A21" s="2" t="s">
        <v>38</v>
      </c>
      <c r="B21" s="2">
        <v>2002</v>
      </c>
      <c r="C21" s="2" t="s">
        <v>19</v>
      </c>
      <c r="D21" s="2" t="s">
        <v>6</v>
      </c>
      <c r="E21" s="2">
        <v>745</v>
      </c>
      <c r="F21" s="2">
        <v>0</v>
      </c>
      <c r="G21" s="2">
        <v>703</v>
      </c>
      <c r="H21" s="2">
        <v>0</v>
      </c>
      <c r="I21" s="2">
        <f>SUBTOTAL(9,E21:H21)</f>
        <v>1448</v>
      </c>
      <c r="J21" s="2">
        <v>2</v>
      </c>
    </row>
    <row r="22" spans="1:10" x14ac:dyDescent="0.55000000000000004">
      <c r="A22" s="2" t="s">
        <v>24</v>
      </c>
      <c r="B22" s="2">
        <v>2003</v>
      </c>
      <c r="C22" s="2" t="s">
        <v>19</v>
      </c>
      <c r="D22" s="2" t="s">
        <v>6</v>
      </c>
      <c r="E22" s="2">
        <v>540</v>
      </c>
      <c r="F22" s="2">
        <v>514</v>
      </c>
      <c r="G22" s="2">
        <v>0</v>
      </c>
      <c r="H22" s="2">
        <v>0</v>
      </c>
      <c r="I22" s="2">
        <f>SUBTOTAL(9,E22:H22)</f>
        <v>1054</v>
      </c>
      <c r="J22" s="2">
        <v>2</v>
      </c>
    </row>
    <row r="23" spans="1:10" x14ac:dyDescent="0.55000000000000004">
      <c r="A23" s="2" t="s">
        <v>39</v>
      </c>
      <c r="B23" s="2">
        <v>2003</v>
      </c>
      <c r="C23" s="2" t="s">
        <v>19</v>
      </c>
      <c r="D23" s="2" t="s">
        <v>14</v>
      </c>
      <c r="E23" s="2">
        <v>602</v>
      </c>
      <c r="F23" s="2">
        <v>0</v>
      </c>
      <c r="G23" s="2">
        <v>565</v>
      </c>
      <c r="H23" s="2">
        <v>0</v>
      </c>
      <c r="I23" s="2">
        <f>SUBTOTAL(9,E23:H23)</f>
        <v>1167</v>
      </c>
      <c r="J23" s="2">
        <v>1</v>
      </c>
    </row>
    <row r="24" spans="1:10" hidden="1" x14ac:dyDescent="0.55000000000000004">
      <c r="A24" s="2" t="s">
        <v>41</v>
      </c>
      <c r="B24" s="2">
        <v>2002</v>
      </c>
      <c r="C24" s="2" t="s">
        <v>19</v>
      </c>
      <c r="D24" s="2" t="s">
        <v>22</v>
      </c>
      <c r="E24" s="2">
        <v>429</v>
      </c>
      <c r="F24" s="2">
        <v>0</v>
      </c>
      <c r="G24" s="2">
        <v>0</v>
      </c>
      <c r="H24" s="2">
        <v>0</v>
      </c>
      <c r="I24" s="2">
        <f>SUBTOTAL(9,E24:H24)</f>
        <v>429</v>
      </c>
      <c r="J24" s="2">
        <v>1</v>
      </c>
    </row>
    <row r="25" spans="1:10" x14ac:dyDescent="0.55000000000000004">
      <c r="A25" s="2" t="s">
        <v>112</v>
      </c>
      <c r="B25" s="2">
        <v>2003</v>
      </c>
      <c r="C25" s="2" t="s">
        <v>19</v>
      </c>
      <c r="D25" s="2" t="s">
        <v>113</v>
      </c>
      <c r="E25" s="2">
        <v>0</v>
      </c>
      <c r="F25" s="2">
        <v>0</v>
      </c>
      <c r="G25" s="2">
        <v>414</v>
      </c>
      <c r="H25" s="2">
        <v>0</v>
      </c>
      <c r="I25" s="2">
        <f>SUBTOTAL(9,E25:H25)</f>
        <v>414</v>
      </c>
      <c r="J25" s="2">
        <v>1</v>
      </c>
    </row>
    <row r="26" spans="1:10" x14ac:dyDescent="0.55000000000000004">
      <c r="A26" s="15" t="s">
        <v>13</v>
      </c>
      <c r="B26" s="16"/>
      <c r="C26" s="16"/>
      <c r="D26" s="16"/>
      <c r="E26" s="16"/>
      <c r="F26" s="16"/>
      <c r="G26" s="16"/>
      <c r="H26" s="16"/>
      <c r="I26" s="16"/>
      <c r="J26" s="17"/>
    </row>
    <row r="27" spans="1:10" x14ac:dyDescent="0.55000000000000004">
      <c r="A27" s="2" t="s">
        <v>0</v>
      </c>
      <c r="B27" s="2" t="s">
        <v>1</v>
      </c>
      <c r="C27" s="2" t="s">
        <v>2</v>
      </c>
      <c r="D27" s="2" t="s">
        <v>3</v>
      </c>
      <c r="E27" s="2" t="s">
        <v>93</v>
      </c>
      <c r="F27" s="2" t="s">
        <v>94</v>
      </c>
      <c r="G27" s="2" t="s">
        <v>103</v>
      </c>
      <c r="H27" s="2" t="s">
        <v>95</v>
      </c>
      <c r="I27" s="2" t="s">
        <v>92</v>
      </c>
      <c r="J27" s="2" t="s">
        <v>96</v>
      </c>
    </row>
    <row r="28" spans="1:10" x14ac:dyDescent="0.55000000000000004">
      <c r="A28" s="2" t="s">
        <v>37</v>
      </c>
      <c r="B28" s="2">
        <v>2000</v>
      </c>
      <c r="C28" s="2" t="s">
        <v>13</v>
      </c>
      <c r="D28" s="2" t="s">
        <v>14</v>
      </c>
      <c r="E28" s="2">
        <v>730</v>
      </c>
      <c r="F28" s="2">
        <v>745</v>
      </c>
      <c r="G28" s="2">
        <v>765</v>
      </c>
      <c r="H28" s="2">
        <v>0</v>
      </c>
      <c r="I28" s="2">
        <f>SUM(E28:H28)</f>
        <v>2240</v>
      </c>
      <c r="J28" s="2">
        <v>3</v>
      </c>
    </row>
    <row r="29" spans="1:10" x14ac:dyDescent="0.55000000000000004">
      <c r="A29" s="2" t="s">
        <v>40</v>
      </c>
      <c r="B29" s="2">
        <v>2000</v>
      </c>
      <c r="C29" s="2" t="s">
        <v>13</v>
      </c>
      <c r="D29" s="2" t="s">
        <v>6</v>
      </c>
      <c r="E29" s="2">
        <v>600</v>
      </c>
      <c r="F29" s="2">
        <v>608</v>
      </c>
      <c r="G29" s="2">
        <v>0</v>
      </c>
      <c r="H29" s="2">
        <v>0</v>
      </c>
      <c r="I29" s="2">
        <f t="shared" ref="I29:I31" si="1">SUM(E29:H29)</f>
        <v>1208</v>
      </c>
      <c r="J29" s="2">
        <v>2</v>
      </c>
    </row>
    <row r="30" spans="1:10" x14ac:dyDescent="0.55000000000000004">
      <c r="A30" s="2" t="s">
        <v>15</v>
      </c>
      <c r="B30" s="2">
        <v>2000</v>
      </c>
      <c r="C30" s="2" t="s">
        <v>13</v>
      </c>
      <c r="D30" s="2" t="s">
        <v>14</v>
      </c>
      <c r="E30" s="2">
        <v>509</v>
      </c>
      <c r="F30" s="2">
        <v>0</v>
      </c>
      <c r="G30" s="2">
        <v>0</v>
      </c>
      <c r="H30" s="2">
        <v>0</v>
      </c>
      <c r="I30" s="2">
        <f t="shared" si="1"/>
        <v>509</v>
      </c>
      <c r="J30" s="2">
        <v>1</v>
      </c>
    </row>
    <row r="31" spans="1:10" x14ac:dyDescent="0.55000000000000004">
      <c r="A31" s="2" t="s">
        <v>16</v>
      </c>
      <c r="B31" s="2">
        <v>2001</v>
      </c>
      <c r="C31" s="2" t="s">
        <v>13</v>
      </c>
      <c r="D31" s="2" t="s">
        <v>17</v>
      </c>
      <c r="E31" s="2">
        <v>268</v>
      </c>
      <c r="F31" s="2">
        <v>0</v>
      </c>
      <c r="G31" s="2">
        <v>0</v>
      </c>
      <c r="H31" s="2">
        <v>0</v>
      </c>
      <c r="I31" s="2">
        <f t="shared" si="1"/>
        <v>268</v>
      </c>
      <c r="J31" s="2">
        <v>1</v>
      </c>
    </row>
    <row r="32" spans="1:10" x14ac:dyDescent="0.55000000000000004">
      <c r="A32" s="15" t="s">
        <v>139</v>
      </c>
      <c r="B32" s="16"/>
      <c r="C32" s="16"/>
      <c r="D32" s="16"/>
      <c r="E32" s="16"/>
      <c r="F32" s="16"/>
      <c r="G32" s="16"/>
      <c r="H32" s="16"/>
      <c r="I32" s="16"/>
      <c r="J32" s="17"/>
    </row>
    <row r="33" spans="1:10" x14ac:dyDescent="0.55000000000000004">
      <c r="A33" s="2" t="s">
        <v>0</v>
      </c>
      <c r="B33" s="2" t="s">
        <v>1</v>
      </c>
      <c r="C33" s="2" t="s">
        <v>2</v>
      </c>
      <c r="D33" s="2" t="s">
        <v>3</v>
      </c>
      <c r="E33" s="2" t="s">
        <v>93</v>
      </c>
      <c r="F33" s="2" t="s">
        <v>94</v>
      </c>
      <c r="G33" s="2" t="s">
        <v>103</v>
      </c>
      <c r="H33" s="2" t="s">
        <v>95</v>
      </c>
      <c r="I33" s="2" t="s">
        <v>92</v>
      </c>
      <c r="J33" s="2" t="s">
        <v>96</v>
      </c>
    </row>
    <row r="34" spans="1:10" x14ac:dyDescent="0.55000000000000004">
      <c r="A34" s="2" t="s">
        <v>128</v>
      </c>
      <c r="B34" s="2">
        <v>1999</v>
      </c>
      <c r="C34" s="2" t="s">
        <v>116</v>
      </c>
      <c r="D34" s="2" t="s">
        <v>129</v>
      </c>
      <c r="E34" s="2">
        <v>0</v>
      </c>
      <c r="F34" s="2">
        <v>765</v>
      </c>
      <c r="G34" s="2">
        <v>0</v>
      </c>
      <c r="H34" s="2">
        <v>0</v>
      </c>
      <c r="I34" s="2">
        <f>SUM(E34:H34)</f>
        <v>765</v>
      </c>
      <c r="J34" s="2">
        <v>1</v>
      </c>
    </row>
    <row r="35" spans="1:10" x14ac:dyDescent="0.55000000000000004">
      <c r="A35" s="2" t="s">
        <v>127</v>
      </c>
      <c r="B35" s="2">
        <v>1995</v>
      </c>
      <c r="C35" s="2" t="s">
        <v>115</v>
      </c>
      <c r="D35" s="2" t="s">
        <v>113</v>
      </c>
      <c r="E35" s="2">
        <v>0</v>
      </c>
      <c r="F35" s="2">
        <v>668</v>
      </c>
      <c r="G35" s="2">
        <v>0</v>
      </c>
      <c r="H35" s="2">
        <v>0</v>
      </c>
      <c r="I35" s="2">
        <f t="shared" ref="I35:I36" si="2">SUM(E35:H35)</f>
        <v>668</v>
      </c>
      <c r="J35" s="2">
        <v>1</v>
      </c>
    </row>
    <row r="36" spans="1:10" x14ac:dyDescent="0.55000000000000004">
      <c r="A36" s="2" t="s">
        <v>117</v>
      </c>
      <c r="B36" s="2">
        <v>1997</v>
      </c>
      <c r="C36" s="2" t="s">
        <v>116</v>
      </c>
      <c r="D36" s="2" t="s">
        <v>14</v>
      </c>
      <c r="E36" s="2">
        <v>0</v>
      </c>
      <c r="F36" s="2">
        <v>530</v>
      </c>
      <c r="G36" s="2">
        <v>0</v>
      </c>
      <c r="H36" s="2">
        <v>0</v>
      </c>
      <c r="I36" s="2">
        <f t="shared" si="2"/>
        <v>530</v>
      </c>
      <c r="J36" s="2">
        <v>1</v>
      </c>
    </row>
    <row r="37" spans="1:10" x14ac:dyDescent="0.55000000000000004">
      <c r="A37" s="18" t="s">
        <v>99</v>
      </c>
      <c r="B37" s="19"/>
      <c r="C37" s="19"/>
      <c r="D37" s="19"/>
      <c r="E37" s="19"/>
      <c r="F37" s="19"/>
      <c r="G37" s="19"/>
      <c r="H37" s="19"/>
      <c r="I37" s="19"/>
      <c r="J37" s="20"/>
    </row>
    <row r="38" spans="1:10" x14ac:dyDescent="0.55000000000000004">
      <c r="A38" s="15" t="s">
        <v>19</v>
      </c>
      <c r="B38" s="16"/>
      <c r="C38" s="16"/>
      <c r="D38" s="16"/>
      <c r="E38" s="16"/>
      <c r="F38" s="16"/>
      <c r="G38" s="16"/>
      <c r="H38" s="16"/>
      <c r="I38" s="16"/>
      <c r="J38" s="17"/>
    </row>
    <row r="39" spans="1:10" x14ac:dyDescent="0.55000000000000004">
      <c r="A39" s="2" t="s">
        <v>0</v>
      </c>
      <c r="B39" s="2" t="s">
        <v>1</v>
      </c>
      <c r="C39" s="2" t="s">
        <v>2</v>
      </c>
      <c r="D39" s="2" t="s">
        <v>3</v>
      </c>
      <c r="E39" s="2" t="s">
        <v>93</v>
      </c>
      <c r="F39" s="2" t="s">
        <v>94</v>
      </c>
      <c r="G39" s="2" t="s">
        <v>103</v>
      </c>
      <c r="H39" s="2" t="s">
        <v>95</v>
      </c>
      <c r="I39" s="2" t="s">
        <v>92</v>
      </c>
      <c r="J39" s="2" t="s">
        <v>96</v>
      </c>
    </row>
    <row r="40" spans="1:10" x14ac:dyDescent="0.55000000000000004">
      <c r="A40" s="2" t="s">
        <v>110</v>
      </c>
      <c r="B40" s="2">
        <v>2003</v>
      </c>
      <c r="C40" s="2" t="s">
        <v>19</v>
      </c>
      <c r="D40" s="2" t="s">
        <v>111</v>
      </c>
      <c r="E40" s="2">
        <v>0</v>
      </c>
      <c r="F40" s="2">
        <v>409</v>
      </c>
      <c r="G40" s="2">
        <v>452</v>
      </c>
      <c r="H40" s="2">
        <v>0</v>
      </c>
      <c r="I40" s="2">
        <f>SUM(E40:H40)</f>
        <v>861</v>
      </c>
      <c r="J40" s="2">
        <v>2</v>
      </c>
    </row>
    <row r="41" spans="1:10" x14ac:dyDescent="0.55000000000000004">
      <c r="A41" s="2" t="s">
        <v>45</v>
      </c>
      <c r="B41" s="2">
        <v>2002</v>
      </c>
      <c r="C41" s="2" t="s">
        <v>19</v>
      </c>
      <c r="D41" s="2" t="s">
        <v>46</v>
      </c>
      <c r="E41" s="2">
        <v>511</v>
      </c>
      <c r="F41" s="2">
        <v>0</v>
      </c>
      <c r="G41" s="2">
        <v>0</v>
      </c>
      <c r="H41" s="2">
        <v>0</v>
      </c>
      <c r="I41" s="2">
        <f>SUM(E41:H41)</f>
        <v>511</v>
      </c>
      <c r="J41" s="2">
        <v>1</v>
      </c>
    </row>
    <row r="42" spans="1:10" x14ac:dyDescent="0.55000000000000004">
      <c r="A42" s="2" t="s">
        <v>114</v>
      </c>
      <c r="B42" s="2">
        <v>2003</v>
      </c>
      <c r="C42" s="2" t="s">
        <v>19</v>
      </c>
      <c r="D42" s="2" t="s">
        <v>14</v>
      </c>
      <c r="E42" s="2">
        <v>0</v>
      </c>
      <c r="F42" s="2">
        <v>0</v>
      </c>
      <c r="G42" s="2">
        <v>322</v>
      </c>
      <c r="H42" s="2">
        <v>0</v>
      </c>
      <c r="I42" s="2">
        <f>SUM(E42:H42)</f>
        <v>322</v>
      </c>
      <c r="J42" s="2">
        <v>1</v>
      </c>
    </row>
    <row r="43" spans="1:10" x14ac:dyDescent="0.55000000000000004">
      <c r="A43" s="15" t="s">
        <v>13</v>
      </c>
      <c r="B43" s="16"/>
      <c r="C43" s="16"/>
      <c r="D43" s="16"/>
      <c r="E43" s="16"/>
      <c r="F43" s="16"/>
      <c r="G43" s="16"/>
      <c r="H43" s="16"/>
      <c r="I43" s="16"/>
      <c r="J43" s="17"/>
    </row>
    <row r="44" spans="1:10" x14ac:dyDescent="0.55000000000000004">
      <c r="A44" s="2" t="s">
        <v>0</v>
      </c>
      <c r="B44" s="2" t="s">
        <v>1</v>
      </c>
      <c r="C44" s="2" t="s">
        <v>2</v>
      </c>
      <c r="D44" s="2" t="s">
        <v>3</v>
      </c>
      <c r="E44" s="2" t="s">
        <v>93</v>
      </c>
      <c r="F44" s="2" t="s">
        <v>94</v>
      </c>
      <c r="G44" s="2" t="s">
        <v>103</v>
      </c>
      <c r="H44" s="2" t="s">
        <v>95</v>
      </c>
      <c r="I44" s="2" t="s">
        <v>92</v>
      </c>
      <c r="J44" s="2" t="s">
        <v>96</v>
      </c>
    </row>
    <row r="45" spans="1:10" x14ac:dyDescent="0.55000000000000004">
      <c r="A45" s="2" t="s">
        <v>42</v>
      </c>
      <c r="B45" s="2">
        <v>2000</v>
      </c>
      <c r="C45" s="2" t="s">
        <v>13</v>
      </c>
      <c r="D45" s="2" t="s">
        <v>6</v>
      </c>
      <c r="E45" s="2">
        <v>913</v>
      </c>
      <c r="F45" s="2">
        <v>0</v>
      </c>
      <c r="G45" s="2">
        <v>924</v>
      </c>
      <c r="H45" s="2">
        <v>0</v>
      </c>
      <c r="I45" s="2">
        <f>SUM(E45:H45)</f>
        <v>1837</v>
      </c>
      <c r="J45" s="2">
        <v>2</v>
      </c>
    </row>
    <row r="46" spans="1:10" x14ac:dyDescent="0.55000000000000004">
      <c r="A46" s="2" t="s">
        <v>40</v>
      </c>
      <c r="B46" s="2">
        <v>2000</v>
      </c>
      <c r="C46" s="2" t="s">
        <v>13</v>
      </c>
      <c r="D46" s="2" t="s">
        <v>6</v>
      </c>
      <c r="E46" s="2">
        <v>825</v>
      </c>
      <c r="F46" s="2">
        <v>721</v>
      </c>
      <c r="G46" s="2">
        <v>0</v>
      </c>
      <c r="H46" s="2">
        <v>0</v>
      </c>
      <c r="I46" s="2">
        <f>SUM(E46:H46)</f>
        <v>1546</v>
      </c>
      <c r="J46" s="2">
        <v>2</v>
      </c>
    </row>
    <row r="47" spans="1:10" x14ac:dyDescent="0.55000000000000004">
      <c r="A47" s="2" t="s">
        <v>43</v>
      </c>
      <c r="B47" s="2">
        <v>2001</v>
      </c>
      <c r="C47" s="2" t="s">
        <v>13</v>
      </c>
      <c r="D47" s="2" t="s">
        <v>44</v>
      </c>
      <c r="E47" s="2">
        <v>247</v>
      </c>
      <c r="F47" s="2">
        <v>0</v>
      </c>
      <c r="G47" s="2">
        <v>0</v>
      </c>
      <c r="H47" s="2">
        <v>0</v>
      </c>
      <c r="I47" s="2">
        <f>SUM(E47:H47)</f>
        <v>247</v>
      </c>
      <c r="J47" s="2">
        <v>1</v>
      </c>
    </row>
    <row r="48" spans="1:10" x14ac:dyDescent="0.55000000000000004">
      <c r="A48" s="15" t="s">
        <v>139</v>
      </c>
      <c r="B48" s="16"/>
      <c r="C48" s="16"/>
      <c r="D48" s="16"/>
      <c r="E48" s="16"/>
      <c r="F48" s="16"/>
      <c r="G48" s="16"/>
      <c r="H48" s="16"/>
      <c r="I48" s="16"/>
      <c r="J48" s="17"/>
    </row>
    <row r="49" spans="1:10" x14ac:dyDescent="0.55000000000000004">
      <c r="A49" s="2" t="s">
        <v>0</v>
      </c>
      <c r="B49" s="2" t="s">
        <v>1</v>
      </c>
      <c r="C49" s="2" t="s">
        <v>2</v>
      </c>
      <c r="D49" s="2" t="s">
        <v>3</v>
      </c>
      <c r="E49" s="2" t="s">
        <v>93</v>
      </c>
      <c r="F49" s="2" t="s">
        <v>94</v>
      </c>
      <c r="G49" s="2" t="s">
        <v>103</v>
      </c>
      <c r="H49" s="2" t="s">
        <v>95</v>
      </c>
      <c r="I49" s="2" t="s">
        <v>92</v>
      </c>
      <c r="J49" s="2" t="s">
        <v>96</v>
      </c>
    </row>
    <row r="50" spans="1:10" x14ac:dyDescent="0.55000000000000004">
      <c r="A50" s="2" t="s">
        <v>117</v>
      </c>
      <c r="B50" s="2">
        <v>1997</v>
      </c>
      <c r="C50" s="2" t="s">
        <v>116</v>
      </c>
      <c r="D50" s="2" t="s">
        <v>14</v>
      </c>
      <c r="E50" s="2">
        <v>0</v>
      </c>
      <c r="F50" s="2">
        <v>516</v>
      </c>
      <c r="G50" s="2">
        <v>0</v>
      </c>
      <c r="H50" s="2">
        <v>0</v>
      </c>
      <c r="I50" s="2">
        <f>SUM(E50:H50)</f>
        <v>516</v>
      </c>
      <c r="J50" s="2">
        <v>1</v>
      </c>
    </row>
    <row r="51" spans="1:10" x14ac:dyDescent="0.55000000000000004">
      <c r="A51" s="18" t="s">
        <v>91</v>
      </c>
      <c r="B51" s="19"/>
      <c r="C51" s="19"/>
      <c r="D51" s="19"/>
      <c r="E51" s="19"/>
      <c r="F51" s="19"/>
      <c r="G51" s="19"/>
      <c r="H51" s="19"/>
      <c r="I51" s="19"/>
      <c r="J51" s="20"/>
    </row>
    <row r="52" spans="1:10" x14ac:dyDescent="0.55000000000000004">
      <c r="A52" s="15" t="s">
        <v>19</v>
      </c>
      <c r="B52" s="16"/>
      <c r="C52" s="16"/>
      <c r="D52" s="16"/>
      <c r="E52" s="16"/>
      <c r="F52" s="16"/>
      <c r="G52" s="16"/>
      <c r="H52" s="16"/>
      <c r="I52" s="16"/>
      <c r="J52" s="17"/>
    </row>
    <row r="53" spans="1:10" x14ac:dyDescent="0.55000000000000004">
      <c r="A53" s="2" t="s">
        <v>0</v>
      </c>
      <c r="B53" s="2" t="s">
        <v>1</v>
      </c>
      <c r="C53" s="2" t="s">
        <v>2</v>
      </c>
      <c r="D53" s="2" t="s">
        <v>3</v>
      </c>
      <c r="E53" s="2" t="s">
        <v>93</v>
      </c>
      <c r="F53" s="2" t="s">
        <v>94</v>
      </c>
      <c r="G53" s="2" t="s">
        <v>103</v>
      </c>
      <c r="H53" s="2" t="s">
        <v>95</v>
      </c>
      <c r="I53" s="2" t="s">
        <v>92</v>
      </c>
      <c r="J53" s="2" t="s">
        <v>96</v>
      </c>
    </row>
    <row r="54" spans="1:10" x14ac:dyDescent="0.55000000000000004">
      <c r="A54" s="2" t="s">
        <v>21</v>
      </c>
      <c r="B54" s="2">
        <v>2002</v>
      </c>
      <c r="C54" s="2" t="s">
        <v>19</v>
      </c>
      <c r="D54" s="2" t="s">
        <v>22</v>
      </c>
      <c r="E54" s="2">
        <v>467</v>
      </c>
      <c r="F54" s="2">
        <v>447</v>
      </c>
      <c r="G54" s="2">
        <v>0</v>
      </c>
      <c r="H54" s="2">
        <v>0</v>
      </c>
      <c r="I54" s="2">
        <f t="shared" ref="I54:I59" si="3">SUM(E54:H54)</f>
        <v>914</v>
      </c>
      <c r="J54" s="2">
        <v>2</v>
      </c>
    </row>
    <row r="55" spans="1:10" x14ac:dyDescent="0.55000000000000004">
      <c r="A55" s="2" t="s">
        <v>114</v>
      </c>
      <c r="B55" s="2">
        <v>2003</v>
      </c>
      <c r="C55" s="2" t="s">
        <v>19</v>
      </c>
      <c r="D55" s="2" t="s">
        <v>14</v>
      </c>
      <c r="E55" s="2">
        <v>0</v>
      </c>
      <c r="F55" s="2">
        <v>313</v>
      </c>
      <c r="G55" s="2">
        <v>323</v>
      </c>
      <c r="H55" s="2">
        <v>0</v>
      </c>
      <c r="I55" s="2">
        <f t="shared" si="3"/>
        <v>636</v>
      </c>
      <c r="J55" s="2">
        <v>2</v>
      </c>
    </row>
    <row r="56" spans="1:10" x14ac:dyDescent="0.55000000000000004">
      <c r="A56" s="2" t="s">
        <v>130</v>
      </c>
      <c r="B56" s="2">
        <v>2002</v>
      </c>
      <c r="C56" s="2" t="s">
        <v>19</v>
      </c>
      <c r="D56" s="2" t="s">
        <v>129</v>
      </c>
      <c r="E56" s="2">
        <v>0</v>
      </c>
      <c r="F56" s="2">
        <v>604</v>
      </c>
      <c r="G56" s="2">
        <v>0</v>
      </c>
      <c r="H56" s="2">
        <v>0</v>
      </c>
      <c r="I56" s="2">
        <f t="shared" si="3"/>
        <v>604</v>
      </c>
      <c r="J56" s="2">
        <v>1</v>
      </c>
    </row>
    <row r="57" spans="1:10" x14ac:dyDescent="0.55000000000000004">
      <c r="A57" s="2" t="s">
        <v>18</v>
      </c>
      <c r="B57" s="2">
        <v>2003</v>
      </c>
      <c r="C57" s="2" t="s">
        <v>19</v>
      </c>
      <c r="D57" s="2" t="s">
        <v>20</v>
      </c>
      <c r="E57" s="2">
        <v>535</v>
      </c>
      <c r="F57" s="2">
        <v>0</v>
      </c>
      <c r="G57" s="2">
        <v>0</v>
      </c>
      <c r="H57" s="2">
        <v>0</v>
      </c>
      <c r="I57" s="2">
        <f t="shared" si="3"/>
        <v>535</v>
      </c>
      <c r="J57" s="2">
        <v>1</v>
      </c>
    </row>
    <row r="58" spans="1:10" x14ac:dyDescent="0.55000000000000004">
      <c r="A58" s="2" t="s">
        <v>23</v>
      </c>
      <c r="B58" s="2">
        <v>2003</v>
      </c>
      <c r="C58" s="2" t="s">
        <v>19</v>
      </c>
      <c r="D58" s="2" t="s">
        <v>20</v>
      </c>
      <c r="E58" s="2">
        <v>350</v>
      </c>
      <c r="F58" s="2">
        <v>0</v>
      </c>
      <c r="G58" s="2">
        <v>0</v>
      </c>
      <c r="H58" s="2">
        <v>0</v>
      </c>
      <c r="I58" s="2">
        <f t="shared" si="3"/>
        <v>350</v>
      </c>
      <c r="J58" s="2">
        <v>1</v>
      </c>
    </row>
    <row r="59" spans="1:10" x14ac:dyDescent="0.55000000000000004">
      <c r="A59" s="2" t="s">
        <v>24</v>
      </c>
      <c r="B59" s="2">
        <v>2003</v>
      </c>
      <c r="C59" s="2" t="s">
        <v>19</v>
      </c>
      <c r="D59" s="2" t="s">
        <v>6</v>
      </c>
      <c r="E59" s="2">
        <v>299</v>
      </c>
      <c r="F59" s="2">
        <v>0</v>
      </c>
      <c r="G59" s="2">
        <v>0</v>
      </c>
      <c r="H59" s="2">
        <v>0</v>
      </c>
      <c r="I59" s="2">
        <f t="shared" si="3"/>
        <v>299</v>
      </c>
      <c r="J59" s="2">
        <v>1</v>
      </c>
    </row>
    <row r="60" spans="1:10" x14ac:dyDescent="0.55000000000000004">
      <c r="A60" s="15" t="s">
        <v>13</v>
      </c>
      <c r="B60" s="16"/>
      <c r="C60" s="16"/>
      <c r="D60" s="16"/>
      <c r="E60" s="16"/>
      <c r="F60" s="16"/>
      <c r="G60" s="16"/>
      <c r="H60" s="16"/>
      <c r="I60" s="16"/>
      <c r="J60" s="17"/>
    </row>
    <row r="61" spans="1:10" x14ac:dyDescent="0.55000000000000004">
      <c r="A61" s="2" t="s">
        <v>0</v>
      </c>
      <c r="B61" s="2" t="s">
        <v>1</v>
      </c>
      <c r="C61" s="2" t="s">
        <v>2</v>
      </c>
      <c r="D61" s="2" t="s">
        <v>3</v>
      </c>
      <c r="E61" s="2" t="s">
        <v>93</v>
      </c>
      <c r="F61" s="2" t="s">
        <v>94</v>
      </c>
      <c r="G61" s="2" t="s">
        <v>103</v>
      </c>
      <c r="H61" s="2" t="s">
        <v>95</v>
      </c>
      <c r="I61" s="2" t="s">
        <v>92</v>
      </c>
      <c r="J61" s="2" t="s">
        <v>96</v>
      </c>
    </row>
    <row r="62" spans="1:10" x14ac:dyDescent="0.55000000000000004">
      <c r="A62" s="2" t="s">
        <v>12</v>
      </c>
      <c r="B62" s="2">
        <v>2000</v>
      </c>
      <c r="C62" s="2" t="s">
        <v>13</v>
      </c>
      <c r="D62" s="2" t="s">
        <v>14</v>
      </c>
      <c r="E62" s="2">
        <v>620</v>
      </c>
      <c r="F62" s="2">
        <v>667</v>
      </c>
      <c r="G62" s="2">
        <v>0</v>
      </c>
      <c r="H62" s="2">
        <v>0</v>
      </c>
      <c r="I62" s="2">
        <f>SUM(E62:H62)</f>
        <v>1287</v>
      </c>
      <c r="J62" s="2">
        <v>2</v>
      </c>
    </row>
    <row r="63" spans="1:10" x14ac:dyDescent="0.55000000000000004">
      <c r="A63" s="2" t="s">
        <v>15</v>
      </c>
      <c r="B63" s="2">
        <v>2000</v>
      </c>
      <c r="C63" s="2" t="s">
        <v>13</v>
      </c>
      <c r="D63" s="2" t="s">
        <v>14</v>
      </c>
      <c r="E63" s="2">
        <v>516</v>
      </c>
      <c r="F63" s="2">
        <v>0</v>
      </c>
      <c r="G63" s="2">
        <v>0</v>
      </c>
      <c r="H63" s="2">
        <v>0</v>
      </c>
      <c r="I63" s="2">
        <f t="shared" ref="I63:I64" si="4">SUM(E63:H63)</f>
        <v>516</v>
      </c>
      <c r="J63" s="2">
        <v>1</v>
      </c>
    </row>
    <row r="64" spans="1:10" x14ac:dyDescent="0.55000000000000004">
      <c r="A64" s="2" t="s">
        <v>16</v>
      </c>
      <c r="B64" s="2">
        <v>2001</v>
      </c>
      <c r="C64" s="2" t="s">
        <v>13</v>
      </c>
      <c r="D64" s="2" t="s">
        <v>17</v>
      </c>
      <c r="E64" s="2">
        <v>328</v>
      </c>
      <c r="F64" s="2">
        <v>0</v>
      </c>
      <c r="G64" s="2">
        <v>0</v>
      </c>
      <c r="H64" s="2">
        <v>0</v>
      </c>
      <c r="I64" s="2">
        <f t="shared" si="4"/>
        <v>328</v>
      </c>
      <c r="J64" s="2">
        <v>1</v>
      </c>
    </row>
    <row r="65" spans="1:10" x14ac:dyDescent="0.55000000000000004">
      <c r="A65" s="23"/>
      <c r="B65" s="24"/>
      <c r="C65" s="24"/>
      <c r="D65" s="24"/>
      <c r="E65" s="24"/>
      <c r="F65" s="24"/>
      <c r="G65" s="24"/>
      <c r="H65" s="24"/>
      <c r="I65" s="24"/>
      <c r="J65" s="25"/>
    </row>
    <row r="66" spans="1:10" x14ac:dyDescent="0.55000000000000004">
      <c r="A66" s="13" t="s">
        <v>100</v>
      </c>
      <c r="B66" s="21"/>
      <c r="C66" s="21"/>
      <c r="D66" s="21"/>
      <c r="E66" s="21"/>
      <c r="F66" s="21"/>
      <c r="G66" s="21"/>
      <c r="H66" s="21"/>
      <c r="I66" s="21"/>
      <c r="J66" s="22"/>
    </row>
    <row r="67" spans="1:10" x14ac:dyDescent="0.55000000000000004">
      <c r="A67" s="18" t="s">
        <v>97</v>
      </c>
      <c r="B67" s="19"/>
      <c r="C67" s="19"/>
      <c r="D67" s="19"/>
      <c r="E67" s="19"/>
      <c r="F67" s="19"/>
      <c r="G67" s="19"/>
      <c r="H67" s="19"/>
      <c r="I67" s="19"/>
      <c r="J67" s="20"/>
    </row>
    <row r="68" spans="1:10" x14ac:dyDescent="0.55000000000000004">
      <c r="A68" s="2" t="s">
        <v>0</v>
      </c>
      <c r="B68" s="2" t="s">
        <v>1</v>
      </c>
      <c r="C68" s="2" t="s">
        <v>2</v>
      </c>
      <c r="D68" s="2" t="s">
        <v>3</v>
      </c>
      <c r="E68" s="2" t="s">
        <v>93</v>
      </c>
      <c r="F68" s="2" t="s">
        <v>94</v>
      </c>
      <c r="G68" s="2" t="s">
        <v>103</v>
      </c>
      <c r="H68" s="2" t="s">
        <v>95</v>
      </c>
      <c r="I68" s="2" t="s">
        <v>92</v>
      </c>
      <c r="J68" s="2" t="s">
        <v>96</v>
      </c>
    </row>
    <row r="69" spans="1:10" x14ac:dyDescent="0.55000000000000004">
      <c r="A69" s="2" t="s">
        <v>10</v>
      </c>
      <c r="B69" s="2">
        <v>1940</v>
      </c>
      <c r="C69" s="2" t="s">
        <v>11</v>
      </c>
      <c r="D69" s="2" t="s">
        <v>9</v>
      </c>
      <c r="E69" s="2">
        <v>559</v>
      </c>
      <c r="F69" s="2">
        <v>615</v>
      </c>
      <c r="G69" s="2">
        <v>577</v>
      </c>
      <c r="H69" s="2">
        <v>0</v>
      </c>
      <c r="I69" s="2">
        <f>SUM(E69:H69)</f>
        <v>1751</v>
      </c>
      <c r="J69" s="2">
        <v>3</v>
      </c>
    </row>
    <row r="70" spans="1:10" x14ac:dyDescent="0.55000000000000004">
      <c r="A70" s="2" t="s">
        <v>7</v>
      </c>
      <c r="B70" s="2">
        <v>1955</v>
      </c>
      <c r="C70" s="2" t="s">
        <v>8</v>
      </c>
      <c r="D70" s="2" t="s">
        <v>9</v>
      </c>
      <c r="E70" s="2">
        <v>926</v>
      </c>
      <c r="F70" s="2">
        <v>0</v>
      </c>
      <c r="G70" s="2">
        <v>897</v>
      </c>
      <c r="H70" s="2">
        <v>0</v>
      </c>
      <c r="I70" s="2">
        <f>SUM(E70:H70)</f>
        <v>1823</v>
      </c>
      <c r="J70" s="2">
        <v>2</v>
      </c>
    </row>
    <row r="71" spans="1:10" x14ac:dyDescent="0.55000000000000004">
      <c r="A71" s="2" t="s">
        <v>4</v>
      </c>
      <c r="B71" s="2">
        <v>1969</v>
      </c>
      <c r="C71" s="2" t="s">
        <v>5</v>
      </c>
      <c r="D71" s="2" t="s">
        <v>6</v>
      </c>
      <c r="E71" s="2">
        <v>781</v>
      </c>
      <c r="F71" s="2">
        <v>0</v>
      </c>
      <c r="G71" s="2">
        <v>0</v>
      </c>
      <c r="H71" s="2">
        <v>0</v>
      </c>
      <c r="I71" s="2">
        <f>SUM(E71:H71)</f>
        <v>781</v>
      </c>
      <c r="J71" s="2">
        <v>1</v>
      </c>
    </row>
    <row r="72" spans="1:10" x14ac:dyDescent="0.55000000000000004">
      <c r="A72" s="18" t="s">
        <v>98</v>
      </c>
      <c r="B72" s="19"/>
      <c r="C72" s="19"/>
      <c r="D72" s="19"/>
      <c r="E72" s="19"/>
      <c r="F72" s="19"/>
      <c r="G72" s="19"/>
      <c r="H72" s="19"/>
      <c r="I72" s="19"/>
      <c r="J72" s="20"/>
    </row>
    <row r="73" spans="1:10" x14ac:dyDescent="0.55000000000000004">
      <c r="A73" s="2" t="s">
        <v>0</v>
      </c>
      <c r="B73" s="2" t="s">
        <v>1</v>
      </c>
      <c r="C73" s="2" t="s">
        <v>2</v>
      </c>
      <c r="D73" s="2" t="s">
        <v>3</v>
      </c>
      <c r="E73" s="2" t="s">
        <v>93</v>
      </c>
      <c r="F73" s="2" t="s">
        <v>94</v>
      </c>
      <c r="G73" s="2" t="s">
        <v>103</v>
      </c>
      <c r="H73" s="2" t="s">
        <v>95</v>
      </c>
      <c r="I73" s="2" t="s">
        <v>92</v>
      </c>
      <c r="J73" s="2" t="s">
        <v>96</v>
      </c>
    </row>
    <row r="74" spans="1:10" x14ac:dyDescent="0.55000000000000004">
      <c r="A74" s="2" t="s">
        <v>4</v>
      </c>
      <c r="B74" s="2">
        <v>1969</v>
      </c>
      <c r="C74" s="2" t="s">
        <v>5</v>
      </c>
      <c r="D74" s="2" t="s">
        <v>6</v>
      </c>
      <c r="E74" s="2">
        <v>0</v>
      </c>
      <c r="F74" s="2">
        <v>0</v>
      </c>
      <c r="G74" s="2">
        <v>0</v>
      </c>
      <c r="H74" s="2">
        <v>0</v>
      </c>
      <c r="I74" s="2">
        <v>697</v>
      </c>
      <c r="J74" s="2">
        <v>1</v>
      </c>
    </row>
    <row r="75" spans="1:10" x14ac:dyDescent="0.55000000000000004">
      <c r="A75" s="18" t="s">
        <v>101</v>
      </c>
      <c r="B75" s="19"/>
      <c r="C75" s="19"/>
      <c r="D75" s="19"/>
      <c r="E75" s="19"/>
      <c r="F75" s="19"/>
      <c r="G75" s="19"/>
      <c r="H75" s="19"/>
      <c r="I75" s="19"/>
      <c r="J75" s="20"/>
    </row>
    <row r="76" spans="1:10" x14ac:dyDescent="0.55000000000000004">
      <c r="A76" s="2" t="s">
        <v>0</v>
      </c>
      <c r="B76" s="2" t="s">
        <v>1</v>
      </c>
      <c r="C76" s="2" t="s">
        <v>2</v>
      </c>
      <c r="D76" s="2" t="s">
        <v>3</v>
      </c>
      <c r="E76" s="2" t="s">
        <v>93</v>
      </c>
      <c r="F76" s="2" t="s">
        <v>94</v>
      </c>
      <c r="G76" s="2" t="s">
        <v>103</v>
      </c>
      <c r="H76" s="2" t="s">
        <v>95</v>
      </c>
      <c r="I76" s="2" t="s">
        <v>92</v>
      </c>
      <c r="J76" s="2" t="s">
        <v>96</v>
      </c>
    </row>
    <row r="77" spans="1:10" x14ac:dyDescent="0.55000000000000004">
      <c r="A77" s="2" t="s">
        <v>10</v>
      </c>
      <c r="B77" s="2">
        <v>1940</v>
      </c>
      <c r="C77" s="2" t="s">
        <v>11</v>
      </c>
      <c r="D77" s="2" t="s">
        <v>9</v>
      </c>
      <c r="E77" s="2">
        <v>580</v>
      </c>
      <c r="F77" s="2">
        <v>660</v>
      </c>
      <c r="G77" s="2">
        <v>0</v>
      </c>
      <c r="H77" s="2">
        <v>0</v>
      </c>
      <c r="I77" s="2">
        <f>SUM(E77:H77)</f>
        <v>1240</v>
      </c>
      <c r="J77" s="2">
        <v>2</v>
      </c>
    </row>
    <row r="78" spans="1:10" x14ac:dyDescent="0.55000000000000004">
      <c r="A78" s="2" t="s">
        <v>7</v>
      </c>
      <c r="B78" s="2">
        <v>1955</v>
      </c>
      <c r="C78" s="2" t="s">
        <v>8</v>
      </c>
      <c r="D78" s="2" t="s">
        <v>9</v>
      </c>
      <c r="E78" s="2">
        <v>858</v>
      </c>
      <c r="F78" s="2">
        <v>0</v>
      </c>
      <c r="G78" s="2">
        <v>0</v>
      </c>
      <c r="H78" s="2">
        <v>0</v>
      </c>
      <c r="I78" s="2">
        <f>SUM(E78:H78)</f>
        <v>858</v>
      </c>
      <c r="J78" s="2">
        <v>1</v>
      </c>
    </row>
  </sheetData>
  <sortState ref="A53:J58">
    <sortCondition descending="1" ref="J53:J58"/>
    <sortCondition descending="1" ref="I53:I58"/>
  </sortState>
  <mergeCells count="22">
    <mergeCell ref="A75:J75"/>
    <mergeCell ref="A65:J65"/>
    <mergeCell ref="A60:J60"/>
    <mergeCell ref="A52:J52"/>
    <mergeCell ref="A1:J1"/>
    <mergeCell ref="A2:J2"/>
    <mergeCell ref="A3:J3"/>
    <mergeCell ref="A4:J4"/>
    <mergeCell ref="A18:J18"/>
    <mergeCell ref="A37:J37"/>
    <mergeCell ref="A15:J15"/>
    <mergeCell ref="A12:J12"/>
    <mergeCell ref="A19:J19"/>
    <mergeCell ref="A51:J51"/>
    <mergeCell ref="A66:J66"/>
    <mergeCell ref="A67:J67"/>
    <mergeCell ref="A72:J72"/>
    <mergeCell ref="A48:J48"/>
    <mergeCell ref="A43:J43"/>
    <mergeCell ref="A38:J38"/>
    <mergeCell ref="A32:J32"/>
    <mergeCell ref="A26:J26"/>
  </mergeCells>
  <pageMargins left="0.31496062992125984" right="0.31496062992125984" top="0.74803149606299213" bottom="0.55118110236220474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class M</vt:lpstr>
      <vt:lpstr>class F</vt:lpstr>
      <vt:lpstr>'class F'!Titoli_stampa</vt:lpstr>
      <vt:lpstr>'class M'!Titoli_stampa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2019-09-10T16:20:22Z</cp:lastPrinted>
  <dcterms:created xsi:type="dcterms:W3CDTF">2019-05-04T09:01:16Z</dcterms:created>
  <dcterms:modified xsi:type="dcterms:W3CDTF">2019-09-16T13:45:34Z</dcterms:modified>
</cp:coreProperties>
</file>